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DieseArbeitsmappe" defaultThemeVersion="124226"/>
  <bookViews>
    <workbookView xWindow="0" yWindow="0" windowWidth="20520" windowHeight="7635"/>
  </bookViews>
  <sheets>
    <sheet name="Прейскурант цен" sheetId="1" r:id="rId1"/>
  </sheets>
  <definedNames>
    <definedName name="cvfd" localSheetId="0">'Прейскурант цен'!$A$2:$H$667</definedName>
    <definedName name="dfsd" localSheetId="0">'Прейскурант цен'!$A$2:$F$667</definedName>
    <definedName name="fd" localSheetId="0">'Прейскурант цен'!$A$2:$D$602</definedName>
    <definedName name="OLE_LINK1" localSheetId="0">'Прейскурант цен'!$B$642</definedName>
    <definedName name="Print_Area" localSheetId="0">'Прейскурант цен'!$A$2:$F$667</definedName>
    <definedName name="Print_Titles" localSheetId="0">'Прейскурант цен'!$13:$13</definedName>
    <definedName name="sdc" localSheetId="0">'Прейскурант цен'!$A$2:$F$667</definedName>
  </definedNames>
  <calcPr calcId="144525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41" i="1" l="1"/>
  <c r="H449" i="1" l="1"/>
  <c r="A479" i="1"/>
  <c r="H16" i="1"/>
  <c r="H17" i="1"/>
  <c r="H18" i="1"/>
  <c r="H19" i="1"/>
  <c r="H34" i="1"/>
  <c r="H35" i="1"/>
  <c r="H36" i="1"/>
  <c r="H37" i="1"/>
  <c r="H38" i="1"/>
  <c r="H41" i="1"/>
  <c r="A42" i="1"/>
  <c r="H43" i="1"/>
  <c r="H44" i="1"/>
  <c r="H45" i="1"/>
  <c r="H46" i="1"/>
  <c r="H47" i="1"/>
  <c r="H49" i="1"/>
  <c r="H50" i="1"/>
  <c r="H51" i="1"/>
  <c r="H52" i="1"/>
  <c r="H53" i="1"/>
  <c r="H54" i="1"/>
  <c r="H55" i="1"/>
  <c r="H56" i="1"/>
  <c r="H57" i="1"/>
  <c r="H58" i="1"/>
  <c r="A59" i="1"/>
  <c r="H60" i="1"/>
  <c r="H61" i="1"/>
  <c r="H62" i="1"/>
  <c r="H63" i="1"/>
  <c r="H64" i="1"/>
  <c r="H65" i="1"/>
  <c r="H66" i="1"/>
  <c r="H67" i="1"/>
  <c r="H68" i="1"/>
  <c r="H69" i="1"/>
  <c r="H70" i="1"/>
  <c r="A71" i="1"/>
  <c r="H72" i="1"/>
  <c r="H73" i="1"/>
  <c r="H74" i="1"/>
  <c r="H75" i="1"/>
  <c r="H76" i="1"/>
  <c r="H77" i="1"/>
  <c r="H78" i="1"/>
  <c r="H79" i="1"/>
  <c r="H81" i="1"/>
  <c r="H82" i="1"/>
  <c r="H83" i="1"/>
  <c r="H84" i="1"/>
  <c r="A85" i="1"/>
  <c r="H86" i="1"/>
  <c r="H87" i="1"/>
  <c r="H88" i="1"/>
  <c r="H89" i="1"/>
  <c r="H90" i="1"/>
  <c r="H91" i="1"/>
  <c r="H92" i="1"/>
  <c r="H93" i="1"/>
  <c r="H95" i="1"/>
  <c r="H96" i="1"/>
  <c r="H98" i="1"/>
  <c r="A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A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A146" i="1"/>
  <c r="H147" i="1"/>
  <c r="H148" i="1"/>
  <c r="H149" i="1"/>
  <c r="H150" i="1"/>
  <c r="H151" i="1"/>
  <c r="H152" i="1"/>
  <c r="H153" i="1"/>
  <c r="H154" i="1"/>
  <c r="H155" i="1"/>
  <c r="H156" i="1"/>
  <c r="A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A177" i="1"/>
  <c r="H178" i="1"/>
  <c r="H179" i="1"/>
  <c r="H180" i="1"/>
  <c r="H181" i="1"/>
  <c r="H182" i="1"/>
  <c r="H183" i="1"/>
  <c r="H184" i="1"/>
  <c r="A185" i="1"/>
  <c r="H186" i="1"/>
  <c r="H187" i="1"/>
  <c r="H188" i="1"/>
  <c r="H189" i="1"/>
  <c r="H190" i="1"/>
  <c r="H191" i="1"/>
  <c r="H192" i="1"/>
  <c r="A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A212" i="1"/>
  <c r="H213" i="1"/>
  <c r="H214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A242" i="1"/>
  <c r="H243" i="1"/>
  <c r="H244" i="1"/>
  <c r="H247" i="1"/>
  <c r="H248" i="1"/>
  <c r="H249" i="1"/>
  <c r="H250" i="1"/>
  <c r="H251" i="1"/>
  <c r="H252" i="1"/>
  <c r="H253" i="1"/>
  <c r="H254" i="1"/>
  <c r="H255" i="1"/>
  <c r="H256" i="1"/>
  <c r="B284" i="1"/>
  <c r="H285" i="1"/>
  <c r="H286" i="1"/>
  <c r="H288" i="1"/>
  <c r="H291" i="1"/>
  <c r="H292" i="1"/>
  <c r="H294" i="1"/>
  <c r="H295" i="1"/>
  <c r="H297" i="1"/>
  <c r="H299" i="1"/>
  <c r="H300" i="1"/>
  <c r="H301" i="1"/>
  <c r="H303" i="1"/>
  <c r="H304" i="1"/>
  <c r="H306" i="1"/>
  <c r="H307" i="1"/>
  <c r="H308" i="1"/>
  <c r="H309" i="1"/>
  <c r="H310" i="1"/>
  <c r="H311" i="1"/>
  <c r="H312" i="1"/>
  <c r="H313" i="1"/>
  <c r="H314" i="1"/>
  <c r="H315" i="1"/>
  <c r="A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1" i="1"/>
  <c r="H340" i="1"/>
  <c r="H341" i="1"/>
  <c r="H342" i="1"/>
  <c r="H343" i="1"/>
  <c r="H345" i="1"/>
  <c r="H346" i="1"/>
  <c r="H347" i="1"/>
  <c r="H348" i="1"/>
  <c r="H349" i="1"/>
  <c r="H350" i="1"/>
  <c r="H351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A413" i="1"/>
  <c r="H414" i="1"/>
  <c r="H415" i="1"/>
  <c r="H416" i="1"/>
  <c r="H417" i="1"/>
  <c r="H418" i="1"/>
  <c r="H419" i="1"/>
  <c r="H420" i="1"/>
  <c r="H421" i="1"/>
  <c r="H422" i="1"/>
  <c r="H423" i="1"/>
  <c r="H435" i="1"/>
  <c r="H436" i="1"/>
  <c r="H437" i="1"/>
  <c r="H438" i="1"/>
  <c r="H439" i="1"/>
  <c r="H440" i="1"/>
  <c r="H441" i="1"/>
  <c r="H442" i="1"/>
  <c r="H443" i="1"/>
  <c r="H446" i="1"/>
  <c r="A450" i="1"/>
  <c r="H451" i="1"/>
  <c r="H452" i="1"/>
  <c r="H453" i="1"/>
  <c r="H454" i="1"/>
  <c r="H455" i="1"/>
  <c r="H456" i="1"/>
  <c r="H457" i="1"/>
  <c r="H458" i="1"/>
  <c r="H460" i="1"/>
  <c r="H461" i="1"/>
  <c r="H462" i="1"/>
  <c r="H463" i="1"/>
  <c r="H468" i="1"/>
  <c r="H478" i="1"/>
  <c r="H480" i="1"/>
  <c r="H483" i="1"/>
  <c r="H484" i="1"/>
  <c r="H485" i="1"/>
  <c r="H486" i="1"/>
  <c r="H487" i="1"/>
  <c r="H488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24" i="1"/>
  <c r="A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7" i="1"/>
  <c r="H550" i="1"/>
  <c r="H554" i="1"/>
  <c r="H555" i="1"/>
  <c r="H556" i="1"/>
  <c r="H557" i="1"/>
  <c r="H558" i="1"/>
  <c r="H559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2" i="1"/>
  <c r="H663" i="1"/>
  <c r="H664" i="1"/>
  <c r="H665" i="1"/>
  <c r="H666" i="1"/>
  <c r="H667" i="1"/>
  <c r="H15" i="1"/>
</calcChain>
</file>

<file path=xl/sharedStrings.xml><?xml version="1.0" encoding="utf-8"?>
<sst xmlns="http://schemas.openxmlformats.org/spreadsheetml/2006/main" count="2443" uniqueCount="1045">
  <si>
    <t>A</t>
  </si>
  <si>
    <t>j 05 02 10</t>
  </si>
  <si>
    <t>j 05 07 15</t>
  </si>
  <si>
    <t>j 05 01 10</t>
  </si>
  <si>
    <t>j 25 09 10</t>
  </si>
  <si>
    <t>j 25 09 01</t>
  </si>
  <si>
    <t>j 10 01 10</t>
  </si>
  <si>
    <t>j 10 03 10</t>
  </si>
  <si>
    <t>j 10 02 10</t>
  </si>
  <si>
    <t>j 10 05 10</t>
  </si>
  <si>
    <t>j 15 04 10</t>
  </si>
  <si>
    <t>j 15 04 01</t>
  </si>
  <si>
    <t>j 15 02 10</t>
  </si>
  <si>
    <t>j 15 03 10</t>
  </si>
  <si>
    <t>j 15 07 10</t>
  </si>
  <si>
    <t>j 20 02 05</t>
  </si>
  <si>
    <t>j 20 11 05</t>
  </si>
  <si>
    <t>j 20 07 05</t>
  </si>
  <si>
    <t>j 20 06 05</t>
  </si>
  <si>
    <t>j 20 03 05</t>
  </si>
  <si>
    <t>j 20 04 05</t>
  </si>
  <si>
    <t>j 20 10 05</t>
  </si>
  <si>
    <t>j 21 04 65</t>
  </si>
  <si>
    <t>j 21 05 15</t>
  </si>
  <si>
    <t>j 21 03 47</t>
  </si>
  <si>
    <t>j 21 06 05</t>
  </si>
  <si>
    <t>j 22 07 05</t>
  </si>
  <si>
    <t>j 22 08 05</t>
  </si>
  <si>
    <t>j 22 14 205</t>
  </si>
  <si>
    <t>j 22 01 70</t>
  </si>
  <si>
    <t>j 22 12 02</t>
  </si>
  <si>
    <t>j 22 10 05</t>
  </si>
  <si>
    <t>j 22 10 01</t>
  </si>
  <si>
    <t>j 22 11 05</t>
  </si>
  <si>
    <t>j 22 02 70</t>
  </si>
  <si>
    <t>j 25 05 10</t>
  </si>
  <si>
    <t>j 25 05 01</t>
  </si>
  <si>
    <t>j 25 05 44</t>
  </si>
  <si>
    <t>j 25 17 10</t>
  </si>
  <si>
    <t>j 25 17 02</t>
  </si>
  <si>
    <t>j 25 17 54</t>
  </si>
  <si>
    <t>j 25 02 10</t>
  </si>
  <si>
    <t>j 25 03 10</t>
  </si>
  <si>
    <t>j 25 03 02</t>
  </si>
  <si>
    <t>j 25 03 54</t>
  </si>
  <si>
    <t>j 25 21 05</t>
  </si>
  <si>
    <t>j 25 21 01</t>
  </si>
  <si>
    <t>j 25 20 10</t>
  </si>
  <si>
    <t>j 25 20 01</t>
  </si>
  <si>
    <t>j 25 20 44</t>
  </si>
  <si>
    <t>j 25 10 07</t>
  </si>
  <si>
    <t>j 25 01 10</t>
  </si>
  <si>
    <t>j 25 07 10</t>
  </si>
  <si>
    <t>j 25 07 02</t>
  </si>
  <si>
    <t>j 25 07 54</t>
  </si>
  <si>
    <t>j 25 15 10</t>
  </si>
  <si>
    <t>j 25 15 02</t>
  </si>
  <si>
    <t>j 25 14 54</t>
  </si>
  <si>
    <t>j 30 08 10</t>
  </si>
  <si>
    <t>j 30 08 02</t>
  </si>
  <si>
    <t>j 30 04 02</t>
  </si>
  <si>
    <t>j 30 05 10</t>
  </si>
  <si>
    <t>j 30 05 02</t>
  </si>
  <si>
    <t>j 30 05 54</t>
  </si>
  <si>
    <t>j 30 06 02</t>
  </si>
  <si>
    <t>j 30 07 10</t>
  </si>
  <si>
    <t>j 30 07 02</t>
  </si>
  <si>
    <t>j 65 31 21</t>
  </si>
  <si>
    <t>j 55 03 02</t>
  </si>
  <si>
    <t>j 35 02 47</t>
  </si>
  <si>
    <t>j 40 18 10</t>
  </si>
  <si>
    <t>j 40 18 01</t>
  </si>
  <si>
    <t>j 40 15 07</t>
  </si>
  <si>
    <t>j 40 05 10</t>
  </si>
  <si>
    <t>j 40 06 01</t>
  </si>
  <si>
    <t>j 40 02 10</t>
  </si>
  <si>
    <t>j 40 02 01</t>
  </si>
  <si>
    <t>j 40 16 10</t>
  </si>
  <si>
    <t>j 40 16 01</t>
  </si>
  <si>
    <t>j 40 03 10</t>
  </si>
  <si>
    <t>j 45 01 01</t>
  </si>
  <si>
    <t>j 45 02 05</t>
  </si>
  <si>
    <t>j 45 05 41</t>
  </si>
  <si>
    <t>j 45 03 41</t>
  </si>
  <si>
    <t>j 50 03 47</t>
  </si>
  <si>
    <t>j 50 02 47</t>
  </si>
  <si>
    <t>j 50 01 05</t>
  </si>
  <si>
    <t>j 50 01 47</t>
  </si>
  <si>
    <t>j 55 11 05</t>
  </si>
  <si>
    <t>j 55 04 05</t>
  </si>
  <si>
    <t>j 55 04 01</t>
  </si>
  <si>
    <t>j 55 02 41</t>
  </si>
  <si>
    <t>j 55 01 10</t>
  </si>
  <si>
    <t>j 55 01 01</t>
  </si>
  <si>
    <t>j 55 08 10</t>
  </si>
  <si>
    <t>j 55 08 02</t>
  </si>
  <si>
    <t xml:space="preserve"> j 55 07 41 </t>
  </si>
  <si>
    <t>j 55 10 05</t>
  </si>
  <si>
    <t>j 55 10 47</t>
  </si>
  <si>
    <t>j 60 01 10</t>
  </si>
  <si>
    <t>j 60 05 10</t>
  </si>
  <si>
    <t>j 60 04 47</t>
  </si>
  <si>
    <t>j 60 02 10</t>
  </si>
  <si>
    <t>j 60 03 01</t>
  </si>
  <si>
    <t>j 56 01 10</t>
  </si>
  <si>
    <t>j 56 06 10</t>
  </si>
  <si>
    <t>j 56 08 10</t>
  </si>
  <si>
    <t>j 56 16 10</t>
  </si>
  <si>
    <t>j 56 17 10</t>
  </si>
  <si>
    <t>j 56 21 05</t>
  </si>
  <si>
    <t>j 55 55 10</t>
  </si>
  <si>
    <t>j 65 32 21</t>
  </si>
  <si>
    <t>j 65 25 21</t>
  </si>
  <si>
    <t>j 65 23 21</t>
  </si>
  <si>
    <t>j 65 51 43</t>
  </si>
  <si>
    <t>j 65 52 43</t>
  </si>
  <si>
    <t>j 65 53 43</t>
  </si>
  <si>
    <t>j 65 54 21</t>
  </si>
  <si>
    <t>j 65 41 21</t>
  </si>
  <si>
    <t>j 65 41 02</t>
  </si>
  <si>
    <t>j 65 42 21</t>
  </si>
  <si>
    <t>j 65 21 21</t>
  </si>
  <si>
    <t>z 01 21 39</t>
  </si>
  <si>
    <t>z 01 23 72</t>
  </si>
  <si>
    <t>z 01 23 73</t>
  </si>
  <si>
    <t>z 01 23 70</t>
  </si>
  <si>
    <t>z 10 10 01</t>
  </si>
  <si>
    <t>z 10 30 02</t>
  </si>
  <si>
    <t>z 10 40 10</t>
  </si>
  <si>
    <t>z 15 52 11</t>
  </si>
  <si>
    <t>z 15 52 16</t>
  </si>
  <si>
    <t>z 15 50 14</t>
  </si>
  <si>
    <t>z 15 50 16</t>
  </si>
  <si>
    <t>z 15 50 31</t>
  </si>
  <si>
    <t>z 40 55 17</t>
  </si>
  <si>
    <t>z 40 51 16</t>
  </si>
  <si>
    <t>z 40 51 18</t>
  </si>
  <si>
    <t>z 40 57 26</t>
  </si>
  <si>
    <t>z 40 57 36</t>
  </si>
  <si>
    <t>z 40 57 46</t>
  </si>
  <si>
    <t>z 40 57 56</t>
  </si>
  <si>
    <t>z 40 22 13</t>
  </si>
  <si>
    <t>z 40 22 17</t>
  </si>
  <si>
    <t>z 40 70 17</t>
  </si>
  <si>
    <t>z 40 70 19</t>
  </si>
  <si>
    <t>Артикул</t>
  </si>
  <si>
    <t>Описание</t>
  </si>
  <si>
    <t>j 20 53 10</t>
  </si>
  <si>
    <t>10 л.</t>
  </si>
  <si>
    <t>5 л.</t>
  </si>
  <si>
    <t>j 22 16 05</t>
  </si>
  <si>
    <t>j 25 23 02</t>
  </si>
  <si>
    <t>j 40 23 01</t>
  </si>
  <si>
    <t>j 65 53 21</t>
  </si>
  <si>
    <t>z 12 10 21</t>
  </si>
  <si>
    <t>z 10 40 04</t>
  </si>
  <si>
    <t>j 55 12 05</t>
  </si>
  <si>
    <t>j 55 12 01</t>
  </si>
  <si>
    <t>j 56 10 10</t>
  </si>
  <si>
    <t>j 65 27 21</t>
  </si>
  <si>
    <t>j 65 18 02</t>
  </si>
  <si>
    <t>А</t>
  </si>
  <si>
    <t>j 65 71 26</t>
  </si>
  <si>
    <t>j 65 76 26</t>
  </si>
  <si>
    <t>15 кг.</t>
  </si>
  <si>
    <t>z 01 23 77</t>
  </si>
  <si>
    <t>z 10 20 16</t>
  </si>
  <si>
    <t>z 12 15 23</t>
  </si>
  <si>
    <t xml:space="preserve">k 12 30 25 </t>
  </si>
  <si>
    <t xml:space="preserve">k 22 10 25 </t>
  </si>
  <si>
    <t>k 71 20 31</t>
  </si>
  <si>
    <t>АА</t>
  </si>
  <si>
    <t>AA</t>
  </si>
  <si>
    <t>k 70 50 31</t>
  </si>
  <si>
    <t>k 70 50 14</t>
  </si>
  <si>
    <t>k 71 20 14</t>
  </si>
  <si>
    <t>k 72 10 31</t>
  </si>
  <si>
    <t>k 22 20 14</t>
  </si>
  <si>
    <t>j 15 09 10</t>
  </si>
  <si>
    <t>j 20 12 05</t>
  </si>
  <si>
    <t>j 22 19 05</t>
  </si>
  <si>
    <t>j 25 24 10</t>
  </si>
  <si>
    <t>j 25 24 01</t>
  </si>
  <si>
    <t>j 55 03 05</t>
  </si>
  <si>
    <t>j 56 11 5а</t>
  </si>
  <si>
    <t>j 56 03 10</t>
  </si>
  <si>
    <t>j 56 41 3b</t>
  </si>
  <si>
    <t>j 20 08 05</t>
  </si>
  <si>
    <t>j 40 30 01</t>
  </si>
  <si>
    <t>z 40 51 01</t>
  </si>
  <si>
    <t>z 40 57 01</t>
  </si>
  <si>
    <t>АA</t>
  </si>
  <si>
    <t>j 25 20 31</t>
  </si>
  <si>
    <t>j 25 20 14</t>
  </si>
  <si>
    <t>z 10 20 06</t>
  </si>
  <si>
    <t>j 62 01 34</t>
  </si>
  <si>
    <t>1 л.</t>
  </si>
  <si>
    <t xml:space="preserve"> </t>
  </si>
  <si>
    <t>j 25 01 01</t>
  </si>
  <si>
    <t>Г-па</t>
  </si>
  <si>
    <t xml:space="preserve"> 5 л.</t>
  </si>
  <si>
    <t>2,5 л.</t>
  </si>
  <si>
    <t>750 мл.</t>
  </si>
  <si>
    <t>500 мл.</t>
  </si>
  <si>
    <t>25 мл.</t>
  </si>
  <si>
    <t>r 99 03 01</t>
  </si>
  <si>
    <t>r 25 01 10</t>
  </si>
  <si>
    <t>r 99 05 01</t>
  </si>
  <si>
    <t>22,4 кг.</t>
  </si>
  <si>
    <t>r 99 01 01</t>
  </si>
  <si>
    <t>r 90 01 01</t>
  </si>
  <si>
    <t>13,7 кг.</t>
  </si>
  <si>
    <t>10,7 кг.</t>
  </si>
  <si>
    <t>12,9 кг.</t>
  </si>
  <si>
    <t>13,5 кг.</t>
  </si>
  <si>
    <t>13,8 кг.</t>
  </si>
  <si>
    <t>10,4 кг.</t>
  </si>
  <si>
    <t>21 кг.</t>
  </si>
  <si>
    <t>10,5 кг.</t>
  </si>
  <si>
    <t>12 кг.</t>
  </si>
  <si>
    <t>2 кг.</t>
  </si>
  <si>
    <t>26,4 кг.</t>
  </si>
  <si>
    <t>24,6 кг.</t>
  </si>
  <si>
    <t>20,6 кг.</t>
  </si>
  <si>
    <t>20 кг.</t>
  </si>
  <si>
    <t>23 кг.</t>
  </si>
  <si>
    <t>200 мл.</t>
  </si>
  <si>
    <t>z 35 00 50</t>
  </si>
  <si>
    <t>z 91 00 49</t>
  </si>
  <si>
    <t>z 91 00 52</t>
  </si>
  <si>
    <t>1 шт.</t>
  </si>
  <si>
    <t>Мерная кружка, 2-х литровая</t>
  </si>
  <si>
    <r>
      <t>Цена в руб.                с</t>
    </r>
    <r>
      <rPr>
        <b/>
        <sz val="8"/>
        <color indexed="10"/>
        <rFont val="Calibri"/>
        <family val="2"/>
        <charset val="204"/>
      </rPr>
      <t xml:space="preserve"> </t>
    </r>
    <r>
      <rPr>
        <b/>
        <sz val="8"/>
        <rFont val="Calibri"/>
        <family val="2"/>
        <charset val="204"/>
      </rPr>
      <t>НДC за шт.</t>
    </r>
  </si>
  <si>
    <r>
      <t>Dopomat-forte /</t>
    </r>
    <r>
      <rPr>
        <sz val="9"/>
        <rFont val="Calibri"/>
        <family val="2"/>
        <charset val="204"/>
      </rPr>
      <t xml:space="preserve"> щелочное ср-во для уборки промышленных объектов</t>
    </r>
  </si>
  <si>
    <r>
      <t xml:space="preserve">Hodrupa A / </t>
    </r>
    <r>
      <rPr>
        <sz val="9"/>
        <rFont val="Calibri"/>
        <family val="2"/>
        <charset val="204"/>
      </rPr>
      <t>щелочное ср-во для аппаратов высокого давления</t>
    </r>
  </si>
  <si>
    <r>
      <t xml:space="preserve">Dopomat-brillant / </t>
    </r>
    <r>
      <rPr>
        <sz val="9"/>
        <rFont val="Calibri"/>
        <family val="2"/>
        <charset val="204"/>
      </rPr>
      <t>ср-во для поломоечных машин с защитным эффектом</t>
    </r>
  </si>
  <si>
    <r>
      <t xml:space="preserve">Dopomat-secur / </t>
    </r>
    <r>
      <rPr>
        <sz val="9"/>
        <rFont val="Calibri"/>
        <family val="2"/>
        <charset val="204"/>
      </rPr>
      <t>ср-во для поломоечных машин с противоскользящим эффектом</t>
    </r>
  </si>
  <si>
    <r>
      <t xml:space="preserve">Copex / </t>
    </r>
    <r>
      <rPr>
        <sz val="9"/>
        <rFont val="Calibri"/>
        <family val="2"/>
        <charset val="204"/>
      </rPr>
      <t xml:space="preserve">универсальное ср-во для глубокой чистки </t>
    </r>
  </si>
  <si>
    <r>
      <t xml:space="preserve">Copex / </t>
    </r>
    <r>
      <rPr>
        <sz val="9"/>
        <rFont val="Calibri"/>
        <family val="2"/>
        <charset val="204"/>
      </rPr>
      <t>универсальное ср-во для глубокой чистки</t>
    </r>
  </si>
  <si>
    <r>
      <t>Copex-eco /</t>
    </r>
    <r>
      <rPr>
        <sz val="9"/>
        <rFont val="Calibri"/>
        <family val="2"/>
        <charset val="204"/>
      </rPr>
      <t xml:space="preserve"> экологическое универсальное ср-во для глубокой чистки</t>
    </r>
  </si>
  <si>
    <r>
      <t xml:space="preserve">Li-Ex / </t>
    </r>
    <r>
      <rPr>
        <sz val="9"/>
        <rFont val="Calibri"/>
        <family val="2"/>
        <charset val="204"/>
      </rPr>
      <t>базовое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ср-во для глубокой чистки</t>
    </r>
  </si>
  <si>
    <r>
      <t xml:space="preserve">Poly-Ex / </t>
    </r>
    <r>
      <rPr>
        <sz val="9"/>
        <rFont val="Calibri"/>
        <family val="2"/>
        <charset val="204"/>
      </rPr>
      <t>ср-во для глубокой чистки</t>
    </r>
  </si>
  <si>
    <r>
      <t xml:space="preserve">Ceradur-eco / </t>
    </r>
    <r>
      <rPr>
        <sz val="9"/>
        <rFont val="Calibri"/>
        <family val="2"/>
        <charset val="204"/>
      </rPr>
      <t xml:space="preserve">экологически защитный лак-дисперсия без солей металлов </t>
    </r>
  </si>
  <si>
    <r>
      <t>Thermodur /</t>
    </r>
    <r>
      <rPr>
        <sz val="9"/>
        <rFont val="Calibri"/>
        <family val="2"/>
        <charset val="204"/>
      </rPr>
      <t xml:space="preserve"> базовый металлизированный лак-дисперсия, блестящий </t>
    </r>
  </si>
  <si>
    <r>
      <t xml:space="preserve">Thermodur-diamant / </t>
    </r>
    <r>
      <rPr>
        <sz val="9"/>
        <rFont val="Calibri"/>
        <family val="2"/>
        <charset val="204"/>
      </rPr>
      <t>металлизированный лак-дисперсия, высокотвердый</t>
    </r>
  </si>
  <si>
    <r>
      <t xml:space="preserve">Ceradur-сompact / </t>
    </r>
    <r>
      <rPr>
        <sz val="9"/>
        <rFont val="Calibri"/>
        <family val="2"/>
        <charset val="204"/>
      </rPr>
      <t>защитный лак-дисперсия для сильно впитывающих полов</t>
    </r>
  </si>
  <si>
    <r>
      <t xml:space="preserve">Thermodur-satina / </t>
    </r>
    <r>
      <rPr>
        <sz val="9"/>
        <rFont val="Calibri"/>
        <family val="2"/>
        <charset val="204"/>
      </rPr>
      <t>металлизированный лак-дисперсия</t>
    </r>
    <r>
      <rPr>
        <b/>
        <sz val="9"/>
        <rFont val="Calibri"/>
        <family val="2"/>
        <charset val="204"/>
      </rPr>
      <t>,</t>
    </r>
    <r>
      <rPr>
        <sz val="9"/>
        <rFont val="Calibri"/>
        <family val="2"/>
        <charset val="204"/>
      </rPr>
      <t xml:space="preserve"> матово-блестящий</t>
    </r>
  </si>
  <si>
    <r>
      <t xml:space="preserve">Thermodur schwarz / </t>
    </r>
    <r>
      <rPr>
        <sz val="9"/>
        <rFont val="Calibri"/>
        <family val="2"/>
        <charset val="204"/>
      </rPr>
      <t>металлизированный лак-дисперсия для битумных полов</t>
    </r>
  </si>
  <si>
    <r>
      <t xml:space="preserve">Thermohospital / </t>
    </r>
    <r>
      <rPr>
        <sz val="9"/>
        <rFont val="Calibri"/>
        <family val="2"/>
        <charset val="204"/>
      </rPr>
      <t>металлизированный лак-дисперсия для медицинских учреждений</t>
    </r>
  </si>
  <si>
    <r>
      <t xml:space="preserve">Lithodur / </t>
    </r>
    <r>
      <rPr>
        <sz val="9"/>
        <rFont val="Calibri"/>
        <family val="2"/>
        <charset val="204"/>
      </rPr>
      <t>кристаллизатор мрамора</t>
    </r>
  </si>
  <si>
    <r>
      <t xml:space="preserve">Prisma Steinprotektor / </t>
    </r>
    <r>
      <rPr>
        <sz val="9"/>
        <rFont val="Calibri"/>
        <family val="2"/>
        <charset val="204"/>
      </rPr>
      <t>ср-во для защиты мрамора, альтернатива кристаллизации</t>
    </r>
  </si>
  <si>
    <r>
      <t xml:space="preserve">Kiehl-Eco-Refresher / </t>
    </r>
    <r>
      <rPr>
        <sz val="9"/>
        <rFont val="Calibri"/>
        <family val="2"/>
        <charset val="204"/>
      </rPr>
      <t>масляная плёнка на основе водно-масляной эмульсии</t>
    </r>
  </si>
  <si>
    <r>
      <t xml:space="preserve">Kiehl-Parketta / </t>
    </r>
    <r>
      <rPr>
        <sz val="9"/>
        <rFont val="Calibri"/>
        <family val="2"/>
        <charset val="204"/>
      </rPr>
      <t>твёрдый воск для деревянных полов</t>
    </r>
  </si>
  <si>
    <r>
      <t>Kiehl-Legnodur-brillant /</t>
    </r>
    <r>
      <rPr>
        <sz val="9"/>
        <rFont val="Calibri"/>
        <family val="2"/>
        <charset val="204"/>
      </rPr>
      <t xml:space="preserve"> лак для паркета блестящий</t>
    </r>
  </si>
  <si>
    <r>
      <t xml:space="preserve">Kiehl-Legnodur-satina / </t>
    </r>
    <r>
      <rPr>
        <sz val="9"/>
        <rFont val="Calibri"/>
        <family val="2"/>
        <charset val="204"/>
      </rPr>
      <t>лак для паркета матовый</t>
    </r>
  </si>
  <si>
    <r>
      <t xml:space="preserve">Kiehl-Parketto-care / </t>
    </r>
    <r>
      <rPr>
        <sz val="9"/>
        <rFont val="Calibri"/>
        <family val="2"/>
        <charset val="204"/>
      </rPr>
      <t>защитное ср-во для паркета, блестящее</t>
    </r>
  </si>
  <si>
    <r>
      <t xml:space="preserve">Kiehl-Wax-Ex / </t>
    </r>
    <r>
      <rPr>
        <sz val="9"/>
        <rFont val="Calibri"/>
        <family val="2"/>
        <charset val="204"/>
      </rPr>
      <t xml:space="preserve">ср-во для удаления воска </t>
    </r>
  </si>
  <si>
    <r>
      <t xml:space="preserve">Econa-Konzentrat / </t>
    </r>
    <r>
      <rPr>
        <sz val="9"/>
        <rFont val="Calibri"/>
        <family val="2"/>
        <charset val="204"/>
      </rPr>
      <t>универсальное ср-во для влагостойких поверхностей</t>
    </r>
  </si>
  <si>
    <r>
      <t xml:space="preserve">Kiehl-Omni-fresh / </t>
    </r>
    <r>
      <rPr>
        <sz val="9"/>
        <rFont val="Calibri"/>
        <family val="2"/>
        <charset val="204"/>
      </rPr>
      <t>биологический нейтрализатор запахов</t>
    </r>
  </si>
  <si>
    <r>
      <t xml:space="preserve">Optima / </t>
    </r>
    <r>
      <rPr>
        <sz val="9"/>
        <rFont val="Calibri"/>
        <family val="2"/>
        <charset val="204"/>
      </rPr>
      <t>ср-во для стеклянных и прочих поверхностей (6 бутылок / 1 распылитель)</t>
    </r>
  </si>
  <si>
    <r>
      <t>Optima /</t>
    </r>
    <r>
      <rPr>
        <sz val="9"/>
        <rFont val="Calibri"/>
        <family val="2"/>
        <charset val="204"/>
      </rPr>
      <t xml:space="preserve"> ср-во для стеклянных и прочих поверхностей</t>
    </r>
  </si>
  <si>
    <r>
      <t xml:space="preserve">Optima / </t>
    </r>
    <r>
      <rPr>
        <sz val="9"/>
        <rFont val="Calibri"/>
        <family val="2"/>
        <charset val="204"/>
      </rPr>
      <t>ср-во для стеклянных и прочих поверхностей</t>
    </r>
  </si>
  <si>
    <r>
      <t xml:space="preserve">Rivas / </t>
    </r>
    <r>
      <rPr>
        <sz val="9"/>
        <rFont val="Calibri"/>
        <family val="2"/>
        <charset val="204"/>
      </rPr>
      <t>интенсивный очиститель, не содержащий ПАВ</t>
    </r>
  </si>
  <si>
    <r>
      <t>Veriprop-Konzentrat  /</t>
    </r>
    <r>
      <rPr>
        <sz val="9"/>
        <rFont val="Calibri"/>
        <family val="2"/>
        <charset val="204"/>
      </rPr>
      <t xml:space="preserve"> ср-во для уборки трудносмачиваемых полов, концентрат</t>
    </r>
  </si>
  <si>
    <r>
      <t xml:space="preserve">Ambital-eco-Konzentrat / </t>
    </r>
    <r>
      <rPr>
        <sz val="9"/>
        <rFont val="Calibri"/>
        <family val="2"/>
        <charset val="204"/>
      </rPr>
      <t>экологичное ср-во для мокрой уборки с уходом</t>
    </r>
  </si>
  <si>
    <r>
      <t xml:space="preserve">Profloor-Konzentrat / </t>
    </r>
    <r>
      <rPr>
        <sz val="9"/>
        <rFont val="Calibri"/>
        <family val="2"/>
        <charset val="204"/>
      </rPr>
      <t>ср-во для одноступенчатой мокрой уборки, ProMop</t>
    </r>
  </si>
  <si>
    <r>
      <t xml:space="preserve">Hospital Universal-Wischpflege / </t>
    </r>
    <r>
      <rPr>
        <sz val="9"/>
        <rFont val="Calibri"/>
        <family val="2"/>
        <charset val="204"/>
      </rPr>
      <t>универсальное средство для чистки и ухода за напольными покрытиями в медицинских учреждениях</t>
    </r>
  </si>
  <si>
    <r>
      <t xml:space="preserve">Profekt-Konzentrat / </t>
    </r>
    <r>
      <rPr>
        <sz val="9"/>
        <rFont val="Calibri"/>
        <family val="2"/>
        <charset val="204"/>
      </rPr>
      <t>ср-во для чистки и ухода, блестящее, ProMop</t>
    </r>
  </si>
  <si>
    <r>
      <t xml:space="preserve">Procur-Konzentrat / </t>
    </r>
    <r>
      <rPr>
        <sz val="9"/>
        <rFont val="Calibri"/>
        <family val="2"/>
        <charset val="204"/>
      </rPr>
      <t>ср-во для чистки и ухода со спец. защитным эффектом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</si>
  <si>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-Perla-Des / </t>
    </r>
    <r>
      <rPr>
        <sz val="9"/>
        <rFont val="Calibri"/>
        <family val="2"/>
        <charset val="204"/>
      </rPr>
      <t>стиральный порошок с дезинфицирующим эффектом</t>
    </r>
  </si>
  <si>
    <r>
      <t>Hospital Küchen-Reiniger /</t>
    </r>
    <r>
      <rPr>
        <sz val="9"/>
        <rFont val="Calibri"/>
        <family val="2"/>
        <charset val="204"/>
      </rPr>
      <t xml:space="preserve"> ср-во для мытья посуды и кухонных поверхностей в медицинских учреждениях</t>
    </r>
  </si>
  <si>
    <r>
      <t xml:space="preserve">Hospital Universal-Reiniger / </t>
    </r>
    <r>
      <rPr>
        <sz val="9"/>
        <rFont val="Calibri"/>
        <family val="2"/>
        <charset val="204"/>
      </rPr>
      <t>универсальный очиститель поверхностей для медицинских учреждений</t>
    </r>
  </si>
  <si>
    <r>
      <t xml:space="preserve">Hospital Sanitar-Reiniger / </t>
    </r>
    <r>
      <rPr>
        <sz val="9"/>
        <rFont val="Calibri"/>
        <family val="2"/>
        <charset val="204"/>
      </rPr>
      <t>ср-во для чистки санитарных помещений в медицинских учреждениях</t>
    </r>
  </si>
  <si>
    <r>
      <t xml:space="preserve">Powerfix / </t>
    </r>
    <r>
      <rPr>
        <sz val="9"/>
        <rFont val="Calibri"/>
        <family val="2"/>
        <charset val="204"/>
      </rPr>
      <t>кислотное ср-во для генеральной уборки</t>
    </r>
  </si>
  <si>
    <r>
      <t xml:space="preserve">Powerfix-Gel / </t>
    </r>
    <r>
      <rPr>
        <sz val="9"/>
        <rFont val="Calibri"/>
        <family val="2"/>
        <charset val="204"/>
      </rPr>
      <t>гель для интенсивной чистки унитазов и писсуаров</t>
    </r>
  </si>
  <si>
    <r>
      <t xml:space="preserve">Sanpurid-Citro / </t>
    </r>
    <r>
      <rPr>
        <sz val="9"/>
        <rFont val="Calibri"/>
        <family val="2"/>
        <charset val="204"/>
      </rPr>
      <t>кислотное ср-во для интенсивной уборки с лимонным запахом</t>
    </r>
  </si>
  <si>
    <r>
      <t>Sanpurid-Citro /</t>
    </r>
    <r>
      <rPr>
        <sz val="9"/>
        <rFont val="Calibri"/>
        <family val="2"/>
        <charset val="204"/>
      </rPr>
      <t xml:space="preserve"> кислотное ср-во для интенсивной уборки с лимонным запахом</t>
    </r>
  </si>
  <si>
    <r>
      <t xml:space="preserve">Kiehl-Parkettin-Konzentrat / </t>
    </r>
    <r>
      <rPr>
        <sz val="9"/>
        <rFont val="Calibri"/>
        <family val="2"/>
        <charset val="204"/>
      </rPr>
      <t>ср-во для уборки паркета с защитным эффектом</t>
    </r>
  </si>
  <si>
    <r>
      <t xml:space="preserve">Tablefit / </t>
    </r>
    <r>
      <rPr>
        <sz val="9"/>
        <rFont val="Calibri"/>
        <family val="2"/>
        <charset val="204"/>
      </rPr>
      <t>ср-во для чистки пластика, мебели, поверхностей от спец. загрязнений</t>
    </r>
  </si>
  <si>
    <r>
      <t xml:space="preserve">Carp-Acryl / </t>
    </r>
    <r>
      <rPr>
        <sz val="9"/>
        <rFont val="Calibri"/>
        <family val="2"/>
        <charset val="204"/>
      </rPr>
      <t>шампунь с защитным эффектом для глубокой чистки ковров</t>
    </r>
  </si>
  <si>
    <r>
      <t xml:space="preserve">Carp-Deta / </t>
    </r>
    <r>
      <rPr>
        <sz val="9"/>
        <rFont val="Calibri"/>
        <family val="2"/>
        <charset val="204"/>
      </rPr>
      <t xml:space="preserve">универсальный пятновыводитель </t>
    </r>
  </si>
  <si>
    <r>
      <t xml:space="preserve">Iodex / </t>
    </r>
    <r>
      <rPr>
        <sz val="9"/>
        <rFont val="Calibri"/>
        <family val="2"/>
        <charset val="204"/>
      </rPr>
      <t>пятновыводитель для йода и специальных загрязнений</t>
    </r>
  </si>
  <si>
    <r>
      <t xml:space="preserve">Entschäumer / </t>
    </r>
    <r>
      <rPr>
        <sz val="9"/>
        <rFont val="Calibri"/>
        <family val="2"/>
        <charset val="204"/>
      </rPr>
      <t xml:space="preserve"> универсальный пеногаситель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</si>
  <si>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-exet 1 / </t>
    </r>
    <r>
      <rPr>
        <sz val="9"/>
        <rFont val="Calibri"/>
        <family val="2"/>
        <charset val="204"/>
      </rPr>
      <t>пятновыводитель следов жира и масла (6 бутылок / 2 распылителя)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</si>
  <si>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-exet 2 / </t>
    </r>
    <r>
      <rPr>
        <sz val="9"/>
        <rFont val="Calibri"/>
        <family val="2"/>
        <charset val="204"/>
      </rPr>
      <t>пятновыводитель следов чернил и фломастера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</si>
  <si>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-exet 3 / </t>
    </r>
    <r>
      <rPr>
        <sz val="9"/>
        <rFont val="Calibri"/>
        <family val="2"/>
        <charset val="204"/>
      </rPr>
      <t>пятновыводитель следов ржавчины</t>
    </r>
  </si>
  <si>
    <r>
      <t xml:space="preserve">Kiehl-Omni-fresh / </t>
    </r>
    <r>
      <rPr>
        <sz val="9"/>
        <rFont val="Calibri"/>
        <family val="2"/>
        <charset val="204"/>
      </rPr>
      <t>биологический нейтрализатор запахов для пищевых предприятий</t>
    </r>
  </si>
  <si>
    <r>
      <t xml:space="preserve">Jet / </t>
    </r>
    <r>
      <rPr>
        <sz val="9"/>
        <rFont val="Calibri"/>
        <family val="2"/>
        <charset val="204"/>
      </rPr>
      <t>чистящий крем с твёрдыми включениями для удаления загрязнений</t>
    </r>
  </si>
  <si>
    <r>
      <t>Spül-Blitz /</t>
    </r>
    <r>
      <rPr>
        <sz val="9"/>
        <rFont val="Calibri"/>
        <family val="2"/>
        <charset val="204"/>
      </rPr>
      <t xml:space="preserve"> ср-во для мытья посуды с усилителем блеска, концентрат</t>
    </r>
  </si>
  <si>
    <r>
      <t xml:space="preserve">Torvan-Konzentrat FD / </t>
    </r>
    <r>
      <rPr>
        <sz val="9"/>
        <rFont val="Calibri"/>
        <family val="2"/>
        <charset val="204"/>
      </rPr>
      <t>универсальное моющее средство для кухонных помещений</t>
    </r>
  </si>
  <si>
    <r>
      <t xml:space="preserve">Vinoxin / </t>
    </r>
    <r>
      <rPr>
        <sz val="9"/>
        <rFont val="Calibri"/>
        <family val="2"/>
        <charset val="204"/>
      </rPr>
      <t>ср-во для чистки нержавеющей стали и кислотостойких материалов</t>
    </r>
  </si>
  <si>
    <r>
      <t xml:space="preserve">Xon-forte / </t>
    </r>
    <r>
      <rPr>
        <sz val="9"/>
        <rFont val="Calibri"/>
        <family val="2"/>
        <charset val="204"/>
      </rPr>
      <t>пенное чистящее ср-во для печей и грилей (удаление нагара)</t>
    </r>
  </si>
  <si>
    <r>
      <t xml:space="preserve">Xon-forte / </t>
    </r>
    <r>
      <rPr>
        <sz val="9"/>
        <rFont val="Calibri"/>
        <family val="2"/>
        <charset val="204"/>
      </rPr>
      <t xml:space="preserve"> пенное чистящее ср-во для печей и грилей (удаление нагара)</t>
    </r>
  </si>
  <si>
    <r>
      <t xml:space="preserve">Fumex / </t>
    </r>
    <r>
      <rPr>
        <sz val="9"/>
        <rFont val="Calibri"/>
        <family val="2"/>
        <charset val="204"/>
      </rPr>
      <t>щелочное специальное ср-во для коптильных камер (удаление нагара)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</si>
  <si>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-Alufin / </t>
    </r>
    <r>
      <rPr>
        <sz val="9"/>
        <rFont val="Calibri"/>
        <family val="2"/>
        <charset val="204"/>
      </rPr>
      <t>ср-во для мойки посуды и столовых приборов из алюминия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</si>
  <si>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-Presoft / </t>
    </r>
    <r>
      <rPr>
        <sz val="9"/>
        <rFont val="Calibri"/>
        <family val="2"/>
        <charset val="204"/>
      </rPr>
      <t>ср-во для предварительной мойки посуды, щадящее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</si>
  <si>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-Forte / </t>
    </r>
    <r>
      <rPr>
        <sz val="9"/>
        <rFont val="Calibri"/>
        <family val="2"/>
        <charset val="204"/>
      </rPr>
      <t>моющее ср-во для гастроемкостей и пищевых лотков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</si>
  <si>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-Classic / </t>
    </r>
    <r>
      <rPr>
        <sz val="9"/>
        <rFont val="Calibri"/>
        <family val="2"/>
        <charset val="204"/>
      </rPr>
      <t>интенсивное моющее ср-во, слабохлорированное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</si>
  <si>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-EcoTab / </t>
    </r>
    <r>
      <rPr>
        <sz val="9"/>
        <rFont val="Calibri"/>
        <family val="2"/>
        <charset val="204"/>
      </rPr>
      <t xml:space="preserve">таблетированное моющее ср-во для посудомоечных машин 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</si>
  <si>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-Splend / </t>
    </r>
    <r>
      <rPr>
        <sz val="9"/>
        <rFont val="Calibri"/>
        <family val="2"/>
        <charset val="204"/>
      </rPr>
      <t>кислотный ополаскиватель для посуды, стекла, приборов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</si>
  <si>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-Craft / </t>
    </r>
    <r>
      <rPr>
        <sz val="9"/>
        <rFont val="Calibri"/>
        <family val="2"/>
        <charset val="204"/>
      </rPr>
      <t>моющее ср-во для интенсивной мойки посуды</t>
    </r>
  </si>
  <si>
    <r>
      <t xml:space="preserve">Vinox-matic  / </t>
    </r>
    <r>
      <rPr>
        <sz val="9"/>
        <rFont val="Calibri"/>
        <family val="2"/>
        <charset val="204"/>
      </rPr>
      <t>очиститель накипи для промышленных машин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</si>
  <si>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-Salt / </t>
    </r>
    <r>
      <rPr>
        <sz val="9"/>
        <rFont val="Calibri"/>
        <family val="2"/>
        <charset val="204"/>
      </rPr>
      <t>регенерирующая соль торговой марки "Ster Premium"</t>
    </r>
  </si>
  <si>
    <r>
      <t xml:space="preserve">Trend / </t>
    </r>
    <r>
      <rPr>
        <sz val="9"/>
        <rFont val="Calibri"/>
        <family val="2"/>
        <charset val="204"/>
      </rPr>
      <t>защитная эмульсия без солей металлов (DIN 18032)</t>
    </r>
  </si>
  <si>
    <r>
      <t xml:space="preserve">Verodur-satina / </t>
    </r>
    <r>
      <rPr>
        <sz val="9"/>
        <rFont val="Calibri"/>
        <family val="2"/>
        <charset val="204"/>
      </rPr>
      <t>высокоэффективная дисперсия, матовая (DIN 18032)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</si>
  <si>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-bleach / </t>
    </r>
    <r>
      <rPr>
        <sz val="9"/>
        <rFont val="Calibri"/>
        <family val="2"/>
        <charset val="204"/>
      </rPr>
      <t xml:space="preserve">хлоросодержащий отбеливатель для белья 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</si>
  <si>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-compact / </t>
    </r>
    <r>
      <rPr>
        <sz val="9"/>
        <rFont val="Calibri"/>
        <family val="2"/>
        <charset val="204"/>
      </rPr>
      <t>жидкое ср-во для стирки белья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</si>
  <si>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-excellent / </t>
    </r>
    <r>
      <rPr>
        <sz val="9"/>
        <rFont val="Calibri"/>
        <family val="2"/>
        <charset val="204"/>
      </rPr>
      <t>нефосфатная добавка к ср-ву для стирки текстиля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</si>
  <si>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-enzyma / </t>
    </r>
    <r>
      <rPr>
        <sz val="9"/>
        <rFont val="Calibri"/>
        <family val="2"/>
        <charset val="204"/>
      </rPr>
      <t>эффективное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ср-во для стирки текстиля, ферментативное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</si>
  <si>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-exet 4 / </t>
    </r>
    <r>
      <rPr>
        <sz val="9"/>
        <rFont val="Calibri"/>
        <family val="2"/>
        <charset val="204"/>
      </rPr>
      <t>пятновыводитель для удаления цветных пятен и пятен от сырости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</si>
  <si>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-Perla / </t>
    </r>
    <r>
      <rPr>
        <sz val="9"/>
        <rFont val="Calibri"/>
        <family val="2"/>
        <charset val="204"/>
      </rPr>
      <t xml:space="preserve">стиральный порошок для стирки белья 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</si>
  <si>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-oxydes / </t>
    </r>
    <r>
      <rPr>
        <sz val="9"/>
        <rFont val="Calibri"/>
        <family val="2"/>
        <charset val="204"/>
      </rPr>
      <t>отбеливающая добавка на основе активного кислорода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</si>
  <si>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-soft / </t>
    </r>
    <r>
      <rPr>
        <sz val="9"/>
        <rFont val="Calibri"/>
        <family val="2"/>
        <charset val="204"/>
      </rPr>
      <t>кондиционер с длительным запахом свежести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</si>
  <si>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-starch / </t>
    </r>
    <r>
      <rPr>
        <sz val="9"/>
        <rFont val="Calibri"/>
        <family val="2"/>
        <charset val="204"/>
      </rPr>
      <t>ср-во для подкрахмаливания белья (жидкое)</t>
    </r>
  </si>
  <si>
    <t xml:space="preserve">Крышка для 1 л. бутылки, белая </t>
  </si>
  <si>
    <t>Крышка для 1 л. бутылки, красная</t>
  </si>
  <si>
    <t>Бутылка с двойной дозирующей головкой, 1 л.</t>
  </si>
  <si>
    <t>Кран для слива канистр ёмкостью 20 л. и 25 л.</t>
  </si>
  <si>
    <r>
      <t xml:space="preserve">Dosifill Multidosing / </t>
    </r>
    <r>
      <rPr>
        <sz val="9"/>
        <rFont val="Calibri"/>
        <family val="2"/>
        <charset val="204"/>
      </rPr>
      <t>дозатор для канистр ёмкостью 10 л.</t>
    </r>
  </si>
  <si>
    <t>z 20 10 01</t>
  </si>
  <si>
    <r>
      <t>DosiPush 30 мл. /</t>
    </r>
    <r>
      <rPr>
        <sz val="9"/>
        <rFont val="Calibri"/>
        <family val="2"/>
        <charset val="204"/>
      </rPr>
      <t xml:space="preserve"> ручная помпа настенного монтажа</t>
    </r>
  </si>
  <si>
    <r>
      <t>Dopomat /</t>
    </r>
    <r>
      <rPr>
        <sz val="9"/>
        <rFont val="Calibri"/>
        <family val="2"/>
        <charset val="204"/>
      </rPr>
      <t xml:space="preserve"> базовое универсальное ср-во для поломоечных машин</t>
    </r>
  </si>
  <si>
    <r>
      <t>Veroclean /</t>
    </r>
    <r>
      <rPr>
        <sz val="9"/>
        <rFont val="Calibri"/>
        <family val="2"/>
        <charset val="204"/>
      </rPr>
      <t xml:space="preserve"> эффективное экспресс ср-во для глубокой чистки</t>
    </r>
  </si>
  <si>
    <r>
      <t xml:space="preserve">Thermospeed / </t>
    </r>
    <r>
      <rPr>
        <sz val="9"/>
        <rFont val="Calibri"/>
        <family val="2"/>
        <charset val="204"/>
      </rPr>
      <t>металлизированный лак-дисперсия (возможна полировка)</t>
    </r>
  </si>
  <si>
    <r>
      <t xml:space="preserve">Impran / </t>
    </r>
    <r>
      <rPr>
        <sz val="9"/>
        <rFont val="Calibri"/>
        <family val="2"/>
        <charset val="204"/>
      </rPr>
      <t>ср-во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защиты и пропитки камня, содержит растворитель</t>
    </r>
  </si>
  <si>
    <r>
      <t xml:space="preserve">Impranet / </t>
    </r>
    <r>
      <rPr>
        <sz val="9"/>
        <rFont val="Calibri"/>
        <family val="2"/>
        <charset val="204"/>
      </rPr>
      <t>ср-во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защиты и пропитки камня, не содержит растворитель</t>
    </r>
  </si>
  <si>
    <r>
      <t xml:space="preserve">Disoman / </t>
    </r>
    <r>
      <rPr>
        <sz val="9"/>
        <rFont val="Calibri"/>
        <family val="2"/>
        <charset val="204"/>
      </rPr>
      <t>ср-во для замачивания и ручной мойки посуды, супер-концентрат</t>
    </r>
  </si>
  <si>
    <t>Ключ для открытия 5 л., 10 л., 30 л. канистр</t>
  </si>
  <si>
    <r>
      <t xml:space="preserve">Eloxa prima / </t>
    </r>
    <r>
      <rPr>
        <sz val="9"/>
        <rFont val="Calibri"/>
        <family val="2"/>
        <charset val="204"/>
      </rPr>
      <t>ср-во для металла с защитным эффектом</t>
    </r>
  </si>
  <si>
    <r>
      <t xml:space="preserve">Presto / </t>
    </r>
    <r>
      <rPr>
        <sz val="9"/>
        <rFont val="Calibri"/>
        <family val="2"/>
        <charset val="204"/>
      </rPr>
      <t xml:space="preserve">ср-во для полировки и ухода за мебелью </t>
    </r>
  </si>
  <si>
    <r>
      <t xml:space="preserve">Econa-Konzentrat balance / </t>
    </r>
    <r>
      <rPr>
        <sz val="9"/>
        <rFont val="Calibri"/>
        <family val="2"/>
        <charset val="204"/>
      </rPr>
      <t>универсальное ср-во, без цвета и запаха</t>
    </r>
  </si>
  <si>
    <t>Объем</t>
  </si>
  <si>
    <r>
      <t xml:space="preserve">Corvett / </t>
    </r>
    <r>
      <rPr>
        <sz val="9"/>
        <rFont val="Calibri"/>
        <family val="2"/>
        <charset val="204"/>
      </rPr>
      <t>ср-во для глубокой чистки гранита, керамической плитки, керамогранита</t>
    </r>
  </si>
  <si>
    <r>
      <t xml:space="preserve">Powerfix / </t>
    </r>
    <r>
      <rPr>
        <sz val="9"/>
        <rFont val="Calibri"/>
        <family val="2"/>
        <charset val="204"/>
      </rPr>
      <t>кислотное ср-во для глубокой чистки</t>
    </r>
  </si>
  <si>
    <r>
      <t xml:space="preserve">Kiehl-SanEco-Konzentrat / </t>
    </r>
    <r>
      <rPr>
        <sz val="9"/>
        <rFont val="Calibri"/>
        <family val="2"/>
        <charset val="204"/>
      </rPr>
      <t>ср-во с приятным ароматом для сан. помещений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</si>
  <si>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-Shine / </t>
    </r>
    <r>
      <rPr>
        <sz val="9"/>
        <rFont val="Calibri"/>
        <family val="2"/>
        <charset val="204"/>
      </rPr>
      <t>нейтральный ополаскиватель</t>
    </r>
  </si>
  <si>
    <r>
      <t xml:space="preserve">Duocit-eco balance / </t>
    </r>
    <r>
      <rPr>
        <sz val="9"/>
        <rFont val="Calibri"/>
        <family val="2"/>
        <charset val="204"/>
      </rPr>
      <t>ср-во для санитарных помещений, без цвета и запаха</t>
    </r>
  </si>
  <si>
    <r>
      <t xml:space="preserve">Oxycal / </t>
    </r>
    <r>
      <rPr>
        <sz val="9"/>
        <rFont val="Calibri"/>
        <family val="2"/>
        <charset val="204"/>
      </rPr>
      <t>ср-во для удаления запаха в сан. помещениях с отбеливающим эффектом</t>
    </r>
  </si>
  <si>
    <r>
      <t xml:space="preserve">Torvan-Konzentrat / </t>
    </r>
    <r>
      <rPr>
        <sz val="9"/>
        <rFont val="Calibri"/>
        <family val="2"/>
        <charset val="204"/>
      </rPr>
      <t>универсальное активное чистящее ср-во, концентрат</t>
    </r>
  </si>
  <si>
    <r>
      <t xml:space="preserve">Rivas / </t>
    </r>
    <r>
      <rPr>
        <sz val="9"/>
        <rFont val="Calibri"/>
        <family val="2"/>
        <charset val="204"/>
      </rPr>
      <t>интенсивный очиститель ковровых покрытий, не содержащий ПАВ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</si>
  <si>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-avenir / </t>
    </r>
    <r>
      <rPr>
        <sz val="9"/>
        <rFont val="Calibri"/>
        <family val="2"/>
        <charset val="204"/>
      </rPr>
      <t>универсальное ср-во для стирки текстиля, не содержащее ПАВ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</si>
  <si>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-Perestaltic 4 / </t>
    </r>
    <r>
      <rPr>
        <sz val="9"/>
        <rFont val="Calibri"/>
        <family val="2"/>
        <charset val="204"/>
      </rPr>
      <t>дозатор из 4-х дозирующих насосов, для стирки текстиля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</si>
  <si>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-Perestaltic 6 / </t>
    </r>
    <r>
      <rPr>
        <sz val="9"/>
        <rFont val="Calibri"/>
        <family val="2"/>
        <charset val="204"/>
      </rPr>
      <t>дозатор из 6-и дозирующих насосов, для стирки текстиля</t>
    </r>
  </si>
  <si>
    <r>
      <t xml:space="preserve">DosiJet 4 / </t>
    </r>
    <r>
      <rPr>
        <sz val="9"/>
        <rFont val="Calibri"/>
        <family val="2"/>
        <charset val="204"/>
      </rPr>
      <t>дозатор для бутылок 500 мл., настенного монтажа 4 л. (номерной фонд)</t>
    </r>
  </si>
  <si>
    <r>
      <t xml:space="preserve">DosiJet 16 / </t>
    </r>
    <r>
      <rPr>
        <sz val="9"/>
        <rFont val="Calibri"/>
        <family val="2"/>
        <charset val="204"/>
      </rPr>
      <t>дозатор настенного монтажа 16 л</t>
    </r>
    <r>
      <rPr>
        <b/>
        <sz val="9"/>
        <rFont val="Calibri"/>
        <family val="2"/>
        <charset val="204"/>
      </rPr>
      <t>.</t>
    </r>
    <r>
      <rPr>
        <sz val="9"/>
        <rFont val="Calibri"/>
        <family val="2"/>
        <charset val="204"/>
      </rPr>
      <t xml:space="preserve"> (клининг)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</si>
  <si>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-exet 1 / </t>
    </r>
    <r>
      <rPr>
        <sz val="9"/>
        <rFont val="Calibri"/>
        <family val="2"/>
        <charset val="204"/>
      </rPr>
      <t>пятновыводитель следов жира и масла (6 бутылок / 2 расп.)</t>
    </r>
  </si>
  <si>
    <r>
      <t xml:space="preserve">Oxycal / </t>
    </r>
    <r>
      <rPr>
        <sz val="9"/>
        <rFont val="Calibri"/>
        <family val="2"/>
        <charset val="204"/>
      </rPr>
      <t>ср-во для удаления запаха с отбеливающим эффектом</t>
    </r>
  </si>
  <si>
    <r>
      <t xml:space="preserve">Blutoxol / </t>
    </r>
    <r>
      <rPr>
        <sz val="9"/>
        <rFont val="Calibri"/>
        <family val="2"/>
        <charset val="204"/>
      </rPr>
      <t>универсальное дезинфицирующее ср-во с моющим эффектом (пенное)</t>
    </r>
  </si>
  <si>
    <t>Кран для слива канистр ёмкостью 5 л. и 10 л.</t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</si>
  <si>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-Peredos 1ZAR / </t>
    </r>
    <r>
      <rPr>
        <sz val="9"/>
        <rFont val="Calibri"/>
        <family val="2"/>
        <charset val="204"/>
      </rPr>
      <t>дозатор для посудомоечной техники (моющее ср-во)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</si>
  <si>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-Peredos 1ZAK / </t>
    </r>
    <r>
      <rPr>
        <sz val="9"/>
        <rFont val="Calibri"/>
        <family val="2"/>
        <charset val="204"/>
      </rPr>
      <t>дозатор для посудомоечной техники (ополаскиватель)</t>
    </r>
  </si>
  <si>
    <r>
      <t xml:space="preserve">Veriprop / </t>
    </r>
    <r>
      <rPr>
        <sz val="9"/>
        <rFont val="Calibri"/>
        <family val="2"/>
        <charset val="204"/>
      </rPr>
      <t>ср-во для трудносмачиваемых блестящих полов (не оставляет разводов)</t>
    </r>
  </si>
  <si>
    <r>
      <t xml:space="preserve">Veriprop / </t>
    </r>
    <r>
      <rPr>
        <sz val="9"/>
        <rFont val="Calibri"/>
        <family val="2"/>
        <charset val="204"/>
      </rPr>
      <t>ср-во для трудносмачиваемых блестящих полов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(не оставляет разводов)</t>
    </r>
  </si>
  <si>
    <r>
      <t>Clar-Glas /</t>
    </r>
    <r>
      <rPr>
        <sz val="9"/>
        <rFont val="Calibri"/>
        <family val="2"/>
        <charset val="204"/>
      </rPr>
      <t xml:space="preserve"> готовый очиститель стекла на основе спирта</t>
    </r>
  </si>
  <si>
    <r>
      <t xml:space="preserve">Clar-Glas / </t>
    </r>
    <r>
      <rPr>
        <sz val="9"/>
        <rFont val="Calibri"/>
        <family val="2"/>
        <charset val="204"/>
      </rPr>
      <t>готовый очиститель стекла на основе спирта</t>
    </r>
  </si>
  <si>
    <r>
      <t xml:space="preserve">Clar-Glas / </t>
    </r>
    <r>
      <rPr>
        <sz val="9"/>
        <rFont val="Calibri"/>
        <family val="2"/>
        <charset val="204"/>
      </rPr>
      <t>готовый очиститель стекла на основе спирта (6 бутылок / 1 распылитель)</t>
    </r>
  </si>
  <si>
    <r>
      <t xml:space="preserve">Duocit-eco / </t>
    </r>
    <r>
      <rPr>
        <sz val="9"/>
        <rFont val="Calibri"/>
        <family val="2"/>
        <charset val="204"/>
      </rPr>
      <t>базовое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кислотное ср-во для уборки санитарных помещений</t>
    </r>
  </si>
  <si>
    <r>
      <t xml:space="preserve">Duocit-eco / </t>
    </r>
    <r>
      <rPr>
        <sz val="9"/>
        <rFont val="Calibri"/>
        <family val="2"/>
        <charset val="204"/>
      </rPr>
      <t>базовое кислотное ср-во для уборки санитарных помещений</t>
    </r>
  </si>
  <si>
    <r>
      <t xml:space="preserve">Santex-plus / </t>
    </r>
    <r>
      <rPr>
        <sz val="9"/>
        <rFont val="Calibri"/>
        <family val="2"/>
        <charset val="204"/>
      </rPr>
      <t>кислотное пенное ср-во для глубокой чистки бассейнов</t>
    </r>
  </si>
  <si>
    <r>
      <t xml:space="preserve">Grasset / </t>
    </r>
    <r>
      <rPr>
        <sz val="9"/>
        <rFont val="Calibri"/>
        <family val="2"/>
        <charset val="204"/>
      </rPr>
      <t>ср-во для удаления жира и очистки стоков</t>
    </r>
  </si>
  <si>
    <r>
      <t xml:space="preserve">OrangePro / </t>
    </r>
    <r>
      <rPr>
        <sz val="9"/>
        <rFont val="Calibri"/>
        <family val="2"/>
        <charset val="204"/>
      </rPr>
      <t>ср-во для удаления спец. загрязнений (жевательной резинки)</t>
    </r>
  </si>
  <si>
    <r>
      <t xml:space="preserve">Klaronet-Konzentrat / </t>
    </r>
    <r>
      <rPr>
        <sz val="9"/>
        <rFont val="Calibri"/>
        <family val="2"/>
        <charset val="204"/>
      </rPr>
      <t>ср-во для ухода с микрозащитой</t>
    </r>
  </si>
  <si>
    <r>
      <t xml:space="preserve">Sanikal / </t>
    </r>
    <r>
      <rPr>
        <sz val="9"/>
        <rFont val="Calibri"/>
        <family val="2"/>
        <charset val="204"/>
      </rPr>
      <t>щелочное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ср-во для ежедневной уборки санитарных помещений</t>
    </r>
  </si>
  <si>
    <r>
      <t>Opysat /</t>
    </r>
    <r>
      <rPr>
        <sz val="9"/>
        <rFont val="Calibri"/>
        <family val="2"/>
        <charset val="204"/>
      </rPr>
      <t xml:space="preserve"> жидкое мыло для рук с ухаживающим кремом</t>
    </r>
  </si>
  <si>
    <r>
      <t xml:space="preserve">Carpasol / </t>
    </r>
    <r>
      <rPr>
        <sz val="9"/>
        <rFont val="Calibri"/>
        <family val="2"/>
        <charset val="204"/>
      </rPr>
      <t>ср-во для глубокой чистки ковров</t>
    </r>
  </si>
  <si>
    <r>
      <t xml:space="preserve">Schaumkanone FG / </t>
    </r>
    <r>
      <rPr>
        <sz val="9"/>
        <rFont val="Calibri"/>
        <family val="2"/>
        <charset val="204"/>
      </rPr>
      <t>пенный пистолет для уборки сан. помещений и бассейнов 1 л.</t>
    </r>
  </si>
  <si>
    <r>
      <t xml:space="preserve">Kiehl-Parketto-care-satina / </t>
    </r>
    <r>
      <rPr>
        <sz val="9"/>
        <rFont val="Calibri"/>
        <family val="2"/>
        <charset val="204"/>
      </rPr>
      <t>защитное ср-во для паркета, матовое</t>
    </r>
  </si>
  <si>
    <r>
      <t>Rollomat /</t>
    </r>
    <r>
      <rPr>
        <sz val="9"/>
        <rFont val="Calibri"/>
        <family val="2"/>
        <charset val="204"/>
      </rPr>
      <t xml:space="preserve"> ср-во для механизированной очистки эскалаторов и конвейеров</t>
    </r>
  </si>
  <si>
    <r>
      <rPr>
        <b/>
        <sz val="9"/>
        <rFont val="Calibri"/>
        <family val="2"/>
        <charset val="204"/>
      </rPr>
      <t>712</t>
    </r>
    <r>
      <rPr>
        <sz val="9"/>
        <rFont val="Calibri"/>
        <family val="2"/>
        <charset val="204"/>
      </rPr>
      <t xml:space="preserve"> </t>
    </r>
    <r>
      <rPr>
        <b/>
        <sz val="9"/>
        <rFont val="Calibri"/>
        <family val="2"/>
        <charset val="204"/>
      </rPr>
      <t xml:space="preserve">Kunststoffreiniger und pflege / </t>
    </r>
    <r>
      <rPr>
        <sz val="9"/>
        <rFont val="Calibri"/>
        <family val="2"/>
        <charset val="204"/>
      </rPr>
      <t>очиститель и уход для кожи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</si>
  <si>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-Eco / </t>
    </r>
    <r>
      <rPr>
        <sz val="9"/>
        <rFont val="Calibri"/>
        <family val="2"/>
        <charset val="204"/>
      </rPr>
      <t>базовое моющее ср-во для посуды, стекла, приборощадящее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</si>
  <si>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-wash / </t>
    </r>
    <r>
      <rPr>
        <sz val="9"/>
        <rFont val="Calibri"/>
        <family val="2"/>
        <charset val="204"/>
      </rPr>
      <t>основное высококонцентрированное ср-во для стирки текстиля</t>
    </r>
  </si>
  <si>
    <r>
      <rPr>
        <b/>
        <sz val="9"/>
        <rFont val="Calibri"/>
        <family val="2"/>
        <charset val="204"/>
      </rPr>
      <t xml:space="preserve">712 Kunststoffreiniger und pflege / </t>
    </r>
    <r>
      <rPr>
        <sz val="9"/>
        <rFont val="Calibri"/>
        <family val="2"/>
        <charset val="204"/>
      </rPr>
      <t>очиститель и уход для пластика и кожи</t>
    </r>
  </si>
  <si>
    <r>
      <t xml:space="preserve">Keradet-Aktiv / </t>
    </r>
    <r>
      <rPr>
        <sz val="9"/>
        <rFont val="Calibri"/>
        <family val="2"/>
        <charset val="204"/>
      </rPr>
      <t>универсальное ср-во для блестящих поверхностей</t>
    </r>
  </si>
  <si>
    <t>Ручной дозатор для бутылок 1л. (20 мл.)</t>
  </si>
  <si>
    <t>Ручной дозатор для прямоугольных бутылок ёмкостью 1 л. (2 мл.)</t>
  </si>
  <si>
    <t>Ручной дозатор-помпа для ср-ва Mikrobac-forte 5л. (10 мл.)</t>
  </si>
  <si>
    <t>z 15 53 51</t>
  </si>
  <si>
    <t>z 15 53 53</t>
  </si>
  <si>
    <t>z 15 50 52</t>
  </si>
  <si>
    <t>z 15 50 51</t>
  </si>
  <si>
    <t>z 40 40 40</t>
  </si>
  <si>
    <t>z 40 40 20</t>
  </si>
  <si>
    <t>z 40 40 30</t>
  </si>
  <si>
    <t>z 40 10 10</t>
  </si>
  <si>
    <t>z 40 10 15</t>
  </si>
  <si>
    <t>26 00 55</t>
  </si>
  <si>
    <t>26 00 56</t>
  </si>
  <si>
    <t>26 00 57</t>
  </si>
  <si>
    <t>z 44 20 16</t>
  </si>
  <si>
    <t>z 42 11 04</t>
  </si>
  <si>
    <t>z 42 11 05</t>
  </si>
  <si>
    <t>z 42 11 08</t>
  </si>
  <si>
    <t>z 42 11 07</t>
  </si>
  <si>
    <t>z 50 11 40</t>
  </si>
  <si>
    <t>z 50 12 40</t>
  </si>
  <si>
    <t>z 14 01 01</t>
  </si>
  <si>
    <t>z 44 20 18</t>
  </si>
  <si>
    <t>z 46 30 55</t>
  </si>
  <si>
    <t>Ручной дозатор-помпа для канистр ёмкостью 5 л. и 10 л. (30 мл.)</t>
  </si>
  <si>
    <r>
      <t xml:space="preserve">Keradet-Konzentrat-Aktiv  /  </t>
    </r>
    <r>
      <rPr>
        <sz val="9"/>
        <rFont val="Calibri"/>
        <family val="2"/>
        <charset val="204"/>
      </rPr>
      <t>универсальное ср-во для блестящих поверхностей</t>
    </r>
  </si>
  <si>
    <r>
      <t xml:space="preserve">Keradet-Konzentrat-Aktiv  / </t>
    </r>
    <r>
      <rPr>
        <sz val="9"/>
        <rFont val="Calibri"/>
        <family val="2"/>
        <charset val="204"/>
      </rPr>
      <t>универсальное ср-во для блестящих поверхностей</t>
    </r>
  </si>
  <si>
    <t>z 40 40 60</t>
  </si>
  <si>
    <t>r 10 01 10</t>
  </si>
  <si>
    <t>Флакон-распылитель 500 мл., цвет красный</t>
  </si>
  <si>
    <t xml:space="preserve">Флакон-распылитель 500 мл., цвет синий </t>
  </si>
  <si>
    <t>Флакон-распылитель 500 мл. для средства Blutoxol</t>
  </si>
  <si>
    <t>Бутылка, 1 л., пустая, белая, без этикетки , без крышки</t>
  </si>
  <si>
    <t>z 20 50 15</t>
  </si>
  <si>
    <t>z 20 50 18</t>
  </si>
  <si>
    <t>1 x 60</t>
  </si>
  <si>
    <t>6,75 кг.</t>
  </si>
  <si>
    <r>
      <t xml:space="preserve">Mikrobac-forte / </t>
    </r>
    <r>
      <rPr>
        <sz val="9"/>
        <rFont val="Calibri"/>
        <family val="2"/>
        <charset val="204"/>
      </rPr>
      <t>нейтральное дезинфицирующее ср-во</t>
    </r>
  </si>
  <si>
    <r>
      <t xml:space="preserve">Sterillium / </t>
    </r>
    <r>
      <rPr>
        <sz val="9"/>
        <rFont val="Calibri"/>
        <family val="2"/>
        <charset val="204"/>
        <scheme val="minor"/>
      </rPr>
      <t>универсальное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ср-во для дезинфекции рук</t>
    </r>
  </si>
  <si>
    <r>
      <t>Sanikal /</t>
    </r>
    <r>
      <rPr>
        <sz val="9"/>
        <rFont val="Calibri"/>
        <family val="2"/>
        <charset val="204"/>
      </rPr>
      <t xml:space="preserve"> щелочное ср-во для ежедневной уборки санитарных помещений</t>
    </r>
  </si>
  <si>
    <r>
      <t xml:space="preserve">Мембрановая трубка ARCANDIS® / </t>
    </r>
    <r>
      <rPr>
        <sz val="9"/>
        <rFont val="Calibri"/>
        <family val="2"/>
        <charset val="204"/>
        <scheme val="minor"/>
      </rPr>
      <t>6x10 мм. для моющего средства</t>
    </r>
  </si>
  <si>
    <r>
      <t xml:space="preserve">Мембрановая трубка ARCANDIS® / </t>
    </r>
    <r>
      <rPr>
        <sz val="9"/>
        <rFont val="Calibri"/>
        <family val="2"/>
        <charset val="204"/>
        <scheme val="minor"/>
      </rPr>
      <t>3x8 мм.  для ополаскивателя</t>
    </r>
  </si>
  <si>
    <r>
      <t xml:space="preserve">Контрольно-измерительный прибор </t>
    </r>
    <r>
      <rPr>
        <sz val="9"/>
        <rFont val="Calibri"/>
        <family val="2"/>
        <charset val="204"/>
      </rPr>
      <t>количества средства в канистре</t>
    </r>
  </si>
  <si>
    <t>z 20 71 30</t>
  </si>
  <si>
    <r>
      <t xml:space="preserve">Сгон Neoprenabzieher / </t>
    </r>
    <r>
      <rPr>
        <sz val="9"/>
        <rFont val="Calibri"/>
        <family val="2"/>
        <charset val="204"/>
        <scheme val="minor"/>
      </rPr>
      <t>сгон с резиновой стяжкой 55 см. (без рукоятки)</t>
    </r>
  </si>
  <si>
    <t>Флакон-распылитель 500 мл., цвет зеленый (пенный распылитель)</t>
  </si>
  <si>
    <t>Ручной дозатор-помпа  для ср-ва Sterillium 500 мл.  (2 мл.)</t>
  </si>
  <si>
    <t>z 40 30 01</t>
  </si>
  <si>
    <t>Система для очистки окон</t>
  </si>
  <si>
    <r>
      <t xml:space="preserve">Держатель шубки Wischwiesel / </t>
    </r>
    <r>
      <rPr>
        <sz val="9"/>
        <rFont val="Calibri"/>
        <family val="2"/>
        <charset val="204"/>
        <scheme val="minor"/>
      </rPr>
      <t>держатель шубки для нанесения ср-ва, 40 см.</t>
    </r>
  </si>
  <si>
    <r>
      <t xml:space="preserve">PadMaster / </t>
    </r>
    <r>
      <rPr>
        <sz val="9"/>
        <rFont val="Calibri"/>
        <family val="2"/>
        <charset val="204"/>
        <scheme val="minor"/>
      </rPr>
      <t xml:space="preserve">держатель пада для рукоятки, 117x254 </t>
    </r>
  </si>
  <si>
    <r>
      <t xml:space="preserve">PadHalter / </t>
    </r>
    <r>
      <rPr>
        <sz val="9"/>
        <rFont val="Calibri"/>
        <family val="2"/>
        <charset val="204"/>
        <scheme val="minor"/>
      </rPr>
      <t xml:space="preserve">держатель пада ручной, 117x254 </t>
    </r>
  </si>
  <si>
    <r>
      <t xml:space="preserve">Шубка-моп Lösungsmittelbeständiger - 40 / </t>
    </r>
    <r>
      <rPr>
        <sz val="9"/>
        <rFont val="Calibri"/>
        <family val="2"/>
        <charset val="204"/>
        <scheme val="minor"/>
      </rPr>
      <t>для нанесения защитных покрытий 40 см.</t>
    </r>
  </si>
  <si>
    <t>m 16 03 87</t>
  </si>
  <si>
    <t>m 16 03 88</t>
  </si>
  <si>
    <t>m 16 03 90</t>
  </si>
  <si>
    <t>Флакон-распылитель 500 мл., H2 - Econa-Konzentrat</t>
  </si>
  <si>
    <t>Флакон-распылитель 500 мл., H1 - Blutoxol</t>
  </si>
  <si>
    <t>Флакон-распылитель 500 мл., H3 - Keradet-Aktiv</t>
  </si>
  <si>
    <t>Флакон-распылитель 500 мл., H5 - Duocit-eco</t>
  </si>
  <si>
    <t>26 00 51</t>
  </si>
  <si>
    <t>26 00 52</t>
  </si>
  <si>
    <t>26 00 53</t>
  </si>
  <si>
    <t>26 00 54</t>
  </si>
  <si>
    <r>
      <t xml:space="preserve">Перчатки 117-10 / </t>
    </r>
    <r>
      <rPr>
        <sz val="9"/>
        <rFont val="Calibri"/>
        <family val="2"/>
        <charset val="204"/>
        <scheme val="minor"/>
      </rPr>
      <t>универсальные усиленные перчатки, синие</t>
    </r>
  </si>
  <si>
    <r>
      <t xml:space="preserve">Перчатки 117-9 / </t>
    </r>
    <r>
      <rPr>
        <sz val="9"/>
        <rFont val="Calibri"/>
        <family val="2"/>
        <charset val="204"/>
        <scheme val="minor"/>
      </rPr>
      <t>универсальные усиленные перчатки, синие</t>
    </r>
  </si>
  <si>
    <r>
      <t xml:space="preserve">Перчатки 117-8 / </t>
    </r>
    <r>
      <rPr>
        <sz val="9"/>
        <rFont val="Calibri"/>
        <family val="2"/>
        <charset val="204"/>
        <scheme val="minor"/>
      </rPr>
      <t>универсальные усиленные перчатки, синие</t>
    </r>
  </si>
  <si>
    <r>
      <t xml:space="preserve">Перчатки 117-7  / </t>
    </r>
    <r>
      <rPr>
        <sz val="9"/>
        <rFont val="Calibri"/>
        <family val="2"/>
        <charset val="204"/>
        <scheme val="minor"/>
      </rPr>
      <t>универсальные усиленные перчатки, синие</t>
    </r>
  </si>
  <si>
    <t>Шланг-трубка из прозрачного ПВХ (PVC KIEHL) 50 м.</t>
  </si>
  <si>
    <r>
      <t xml:space="preserve">Gommasol / </t>
    </r>
    <r>
      <rPr>
        <sz val="9"/>
        <rFont val="Calibri"/>
        <family val="2"/>
        <charset val="204"/>
      </rPr>
      <t>ср-во для удаления следов от резины погрузчиков и самолетов</t>
    </r>
  </si>
  <si>
    <r>
      <t xml:space="preserve">Tornado / </t>
    </r>
    <r>
      <rPr>
        <sz val="9"/>
        <rFont val="Calibri"/>
        <family val="2"/>
        <charset val="204"/>
      </rPr>
      <t xml:space="preserve">базовое ср-во для интенсивной уборки </t>
    </r>
  </si>
  <si>
    <t>z 38 41 22</t>
  </si>
  <si>
    <t>26 00 02</t>
  </si>
  <si>
    <t>j 22 21 05</t>
  </si>
  <si>
    <t>r 10 02 10</t>
  </si>
  <si>
    <t xml:space="preserve"> Корзинка для уборки номерного фонда</t>
  </si>
  <si>
    <t>z 30 90 95</t>
  </si>
  <si>
    <t>z 12 21 04</t>
  </si>
  <si>
    <t>z 12 21 06</t>
  </si>
  <si>
    <t>00 00 00</t>
  </si>
  <si>
    <t>Парфюмерия для номерного фонда</t>
  </si>
  <si>
    <t>330 мл.</t>
  </si>
  <si>
    <t>m 16 03 89</t>
  </si>
  <si>
    <t>WE170P</t>
  </si>
  <si>
    <t>Защитные перчатки</t>
  </si>
  <si>
    <t>Салфетки для уборки</t>
  </si>
  <si>
    <t>Мопы для уборки</t>
  </si>
  <si>
    <t>WE170V</t>
  </si>
  <si>
    <t>TE120</t>
  </si>
  <si>
    <t>Тележки для уборки</t>
  </si>
  <si>
    <r>
      <t xml:space="preserve">Kiehl-Basic-Oil/ </t>
    </r>
    <r>
      <rPr>
        <sz val="9"/>
        <rFont val="Calibri"/>
        <family val="2"/>
        <charset val="204"/>
        <scheme val="minor"/>
      </rPr>
      <t>масло</t>
    </r>
    <r>
      <rPr>
        <sz val="9"/>
        <rFont val="Calibri"/>
        <family val="2"/>
        <charset val="204"/>
      </rPr>
      <t xml:space="preserve"> для защиты и пропитки камня (эффект мокрого камня)</t>
    </r>
  </si>
  <si>
    <r>
      <t>Thermodur /</t>
    </r>
    <r>
      <rPr>
        <sz val="9"/>
        <rFont val="Calibri"/>
        <family val="2"/>
        <charset val="204"/>
      </rPr>
      <t xml:space="preserve"> базовый металлизированный лак-дисперсия для каменных полов</t>
    </r>
  </si>
  <si>
    <r>
      <t xml:space="preserve">Trend / </t>
    </r>
    <r>
      <rPr>
        <sz val="9"/>
        <rFont val="Calibri"/>
        <family val="2"/>
        <charset val="204"/>
      </rPr>
      <t>защитная эмульсия без солей металлов для каменных полов</t>
    </r>
  </si>
  <si>
    <r>
      <t xml:space="preserve">Corvett / </t>
    </r>
    <r>
      <rPr>
        <sz val="9"/>
        <rFont val="Calibri"/>
        <family val="2"/>
        <charset val="204"/>
      </rPr>
      <t>ср-во для глубокой чистки гранита</t>
    </r>
  </si>
  <si>
    <r>
      <t>Veroclean /</t>
    </r>
    <r>
      <rPr>
        <sz val="9"/>
        <rFont val="Calibri"/>
        <family val="2"/>
        <charset val="204"/>
      </rPr>
      <t xml:space="preserve"> эффективное экспресс ср-во для глубокой чистки каменных полов</t>
    </r>
  </si>
  <si>
    <r>
      <rPr>
        <b/>
        <sz val="9"/>
        <rFont val="Calibri"/>
        <family val="2"/>
        <charset val="204"/>
      </rPr>
      <t>Press Aqua</t>
    </r>
    <r>
      <rPr>
        <sz val="9"/>
        <rFont val="Calibri"/>
        <family val="2"/>
        <charset val="204"/>
      </rPr>
      <t xml:space="preserve"> / крепление настенное для катриджа Aqua 330 (цвет белый)</t>
    </r>
  </si>
  <si>
    <r>
      <rPr>
        <b/>
        <sz val="9"/>
        <rFont val="Calibri"/>
        <family val="2"/>
        <charset val="204"/>
      </rPr>
      <t>Aqua 330</t>
    </r>
    <r>
      <rPr>
        <sz val="9"/>
        <rFont val="Calibri"/>
        <family val="2"/>
        <charset val="204"/>
      </rPr>
      <t xml:space="preserve"> / шампунь для головы, рук, тела, 3 в 1 (многоразовый катридж)</t>
    </r>
  </si>
  <si>
    <r>
      <rPr>
        <b/>
        <sz val="9"/>
        <rFont val="Calibri"/>
        <family val="2"/>
        <charset val="204"/>
      </rPr>
      <t>Aqua 5000</t>
    </r>
    <r>
      <rPr>
        <sz val="9"/>
        <rFont val="Calibri"/>
        <family val="2"/>
        <charset val="204"/>
      </rPr>
      <t xml:space="preserve"> / шампунь для головы, рук, тела, 3 в 1 (блок 5 л.)</t>
    </r>
  </si>
  <si>
    <r>
      <t xml:space="preserve">Powerfix / </t>
    </r>
    <r>
      <rPr>
        <sz val="9"/>
        <rFont val="Calibri"/>
        <family val="2"/>
        <charset val="204"/>
      </rPr>
      <t>кислотное ср-во для глубокой чистки кислотоустойчивых каменных полов</t>
    </r>
  </si>
  <si>
    <t>j 25 22 02</t>
  </si>
  <si>
    <t>1л.</t>
  </si>
  <si>
    <r>
      <t xml:space="preserve">Tornado-Konzentrat / </t>
    </r>
    <r>
      <rPr>
        <sz val="9"/>
        <rFont val="Calibri"/>
        <family val="2"/>
        <charset val="204"/>
      </rPr>
      <t>базовое ср-во для интенсивной уборки, концентрат</t>
    </r>
  </si>
  <si>
    <r>
      <t>ARCANDIS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-Powder / </t>
    </r>
    <r>
      <rPr>
        <sz val="9"/>
        <rFont val="Calibri"/>
        <family val="2"/>
        <charset val="204"/>
      </rPr>
      <t>порошок для посудомоечных машин и замачивания посуды</t>
    </r>
  </si>
  <si>
    <t>Корзинка для уборки номерного фонда</t>
  </si>
  <si>
    <t>z 14 02 01</t>
  </si>
  <si>
    <r>
      <t xml:space="preserve">Kiehl-PurOil / </t>
    </r>
    <r>
      <rPr>
        <sz val="9"/>
        <rFont val="Calibri"/>
        <family val="2"/>
        <charset val="204"/>
      </rPr>
      <t xml:space="preserve">водо-масляная эмульсия для ухода за пропитанным деревом  </t>
    </r>
  </si>
  <si>
    <r>
      <t xml:space="preserve">ClaroLine Care / </t>
    </r>
    <r>
      <rPr>
        <sz val="9"/>
        <rFont val="Calibri"/>
        <family val="2"/>
        <charset val="204"/>
      </rPr>
      <t>ср-во для одноступенчатой мокрой уборки c защитой</t>
    </r>
  </si>
  <si>
    <t>Пенный распылитель для бутылок 500 мл.</t>
  </si>
  <si>
    <t>PWHA-010</t>
  </si>
  <si>
    <t>COAO-330</t>
  </si>
  <si>
    <t>CUAO-005</t>
  </si>
  <si>
    <t>z 01 23 75</t>
  </si>
  <si>
    <t>Флакон-распылитель 500 мл., H4 - Sanikal DS</t>
  </si>
  <si>
    <t>z 15 50 12</t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</si>
  <si>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-Perestaltic 2 / </t>
    </r>
    <r>
      <rPr>
        <sz val="9"/>
        <rFont val="Calibri"/>
        <family val="2"/>
        <charset val="204"/>
      </rPr>
      <t>дозатор из 2-х дозирующих насосов, для стирки текстиля</t>
    </r>
  </si>
  <si>
    <t>r 10 03 10</t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</si>
  <si>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-soft balance / </t>
    </r>
    <r>
      <rPr>
        <sz val="9"/>
        <rFont val="Calibri"/>
        <family val="2"/>
        <charset val="204"/>
      </rPr>
      <t xml:space="preserve">кондиционер для белья без запаха </t>
    </r>
  </si>
  <si>
    <t>r 10 04 10</t>
  </si>
  <si>
    <r>
      <t xml:space="preserve">ClaroLine Sani / </t>
    </r>
    <r>
      <rPr>
        <sz val="9"/>
        <rFont val="Calibri"/>
        <family val="2"/>
        <charset val="204"/>
        <scheme val="minor"/>
      </rPr>
      <t>кислотное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</rPr>
      <t>ср-во для чистки санитарных помещений</t>
    </r>
  </si>
  <si>
    <t>r 56 71 10</t>
  </si>
  <si>
    <t>r 56 76 10</t>
  </si>
  <si>
    <r>
      <t xml:space="preserve">ClaroLine Uni / </t>
    </r>
    <r>
      <rPr>
        <sz val="9"/>
        <rFont val="Calibri"/>
        <family val="2"/>
        <charset val="204"/>
        <scheme val="minor"/>
      </rPr>
      <t>концентрированный</t>
    </r>
    <r>
      <rPr>
        <sz val="9"/>
        <rFont val="Calibri"/>
        <family val="2"/>
        <charset val="204"/>
      </rPr>
      <t xml:space="preserve"> очиститель на основе спирта</t>
    </r>
  </si>
  <si>
    <r>
      <t>ClaroLine Pro  /</t>
    </r>
    <r>
      <rPr>
        <sz val="9"/>
        <rFont val="Calibri"/>
        <family val="2"/>
        <charset val="204"/>
      </rPr>
      <t xml:space="preserve">  универсальное ср-во для ежедневной уборки</t>
    </r>
  </si>
  <si>
    <t>Насадка-распылитель для ср-ва Bacillol-plus 500 мл.</t>
  </si>
  <si>
    <t>r 10 05 10</t>
  </si>
  <si>
    <r>
      <t>Dopomat-intenso /</t>
    </r>
    <r>
      <rPr>
        <sz val="9"/>
        <rFont val="Calibri"/>
        <family val="2"/>
        <charset val="204"/>
      </rPr>
      <t xml:space="preserve"> ср-во для интенсивной уборки пром. объектов, концентрат</t>
    </r>
  </si>
  <si>
    <t>j 05 06 10</t>
  </si>
  <si>
    <r>
      <t>ClaroLine Eco  /</t>
    </r>
    <r>
      <rPr>
        <sz val="9"/>
        <rFont val="Calibri"/>
        <family val="2"/>
        <charset val="204"/>
      </rPr>
      <t xml:space="preserve">  нейтральный очиститель для поверхностей</t>
    </r>
  </si>
  <si>
    <r>
      <t>Ultrades /</t>
    </r>
    <r>
      <rPr>
        <sz val="9"/>
        <rFont val="Calibri"/>
        <family val="2"/>
        <charset val="204"/>
      </rPr>
      <t xml:space="preserve"> жидкое мыло с антибактериальным эффектом</t>
    </r>
  </si>
  <si>
    <t>r 47 04 05</t>
  </si>
  <si>
    <t>r 10 06 10</t>
  </si>
  <si>
    <t>r 10 07 10</t>
  </si>
  <si>
    <t>r 10 40 10</t>
  </si>
  <si>
    <t>r 10 08 10</t>
  </si>
  <si>
    <r>
      <t xml:space="preserve">ClaroLine Evo/ </t>
    </r>
    <r>
      <rPr>
        <sz val="9"/>
        <rFont val="Calibri"/>
        <family val="2"/>
        <charset val="204"/>
        <scheme val="minor"/>
      </rPr>
      <t>ср-во для ручной мойки посуды</t>
    </r>
  </si>
  <si>
    <t>Ручной дозатор-помпа для канистр ClaroLine 10 л. (30 мл.)</t>
  </si>
  <si>
    <r>
      <t xml:space="preserve">Рукоятка Neoprenabzieher / </t>
    </r>
    <r>
      <rPr>
        <sz val="9"/>
        <rFont val="Calibri"/>
        <family val="2"/>
        <charset val="204"/>
        <scheme val="minor"/>
      </rPr>
      <t>алюминиевая, телескопическая, 250 см.</t>
    </r>
  </si>
  <si>
    <t>Флакон-распылитель 500 мл. для средства Profless</t>
  </si>
  <si>
    <t>Флакон-распылитель 500 мл. для средства Sanikal DS</t>
  </si>
  <si>
    <t>Флакон-распылитель 500 мл. для средства Econa</t>
  </si>
  <si>
    <t>Флакон-распылитель 500 мл. для средства Kiehl-SanEco</t>
  </si>
  <si>
    <r>
      <t xml:space="preserve">Sanikal-eco / </t>
    </r>
    <r>
      <rPr>
        <sz val="9"/>
        <rFont val="Calibri"/>
        <family val="2"/>
        <charset val="204"/>
      </rPr>
      <t>щелочное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ср-во для ежедневной уборки санитарных помещений</t>
    </r>
  </si>
  <si>
    <r>
      <t>Sanikal-eco /</t>
    </r>
    <r>
      <rPr>
        <sz val="9"/>
        <rFont val="Calibri"/>
        <family val="2"/>
        <charset val="204"/>
      </rPr>
      <t xml:space="preserve"> щелочное ср-во для ежедневной уборки санитарных помещений</t>
    </r>
  </si>
  <si>
    <t>j 40 33 10</t>
  </si>
  <si>
    <t>j 40 33 01</t>
  </si>
  <si>
    <r>
      <t xml:space="preserve">Patronal-eco / </t>
    </r>
    <r>
      <rPr>
        <sz val="9"/>
        <rFont val="Calibri"/>
        <family val="2"/>
        <charset val="204"/>
      </rPr>
      <t>ср-во с защитным эффектом для чистки сан. помещений</t>
    </r>
  </si>
  <si>
    <t>j 40 32 10</t>
  </si>
  <si>
    <t>j 40 32 01</t>
  </si>
  <si>
    <r>
      <t xml:space="preserve">Vinox-eco / </t>
    </r>
    <r>
      <rPr>
        <sz val="9"/>
        <rFont val="Calibri"/>
        <family val="2"/>
        <charset val="204"/>
      </rPr>
      <t>ср-во для удаления ржавчины, окалины, известковых отложений</t>
    </r>
  </si>
  <si>
    <t>j 55 14 10</t>
  </si>
  <si>
    <t>j 55 14 01</t>
  </si>
  <si>
    <t>k 70 20 14</t>
  </si>
  <si>
    <t>r 20 01 10</t>
  </si>
  <si>
    <t xml:space="preserve">k 21 80 25 </t>
  </si>
  <si>
    <t>25 кг.</t>
  </si>
  <si>
    <t>j 22 18 02</t>
  </si>
  <si>
    <t>z 40 62 17</t>
  </si>
  <si>
    <t xml:space="preserve">k 41 00 30 </t>
  </si>
  <si>
    <t>30 кг.</t>
  </si>
  <si>
    <t xml:space="preserve">k 42 50 30 </t>
  </si>
  <si>
    <t>D3RE2AF</t>
  </si>
  <si>
    <t xml:space="preserve">k 11 15 25 </t>
  </si>
  <si>
    <t xml:space="preserve">k 13 10 25 </t>
  </si>
  <si>
    <t xml:space="preserve">k 13 70 25 </t>
  </si>
  <si>
    <t xml:space="preserve">k 10 90 25 </t>
  </si>
  <si>
    <t xml:space="preserve">k 17 20 27 </t>
  </si>
  <si>
    <t xml:space="preserve">k 17 50 27 </t>
  </si>
  <si>
    <t xml:space="preserve">r 20 03 30 </t>
  </si>
  <si>
    <t>BiFuTec Hochdruck Schaumlanze / пенный пистолет BiFuTec</t>
  </si>
  <si>
    <t>z 21 10 10</t>
  </si>
  <si>
    <t xml:space="preserve">r 20 05 30 </t>
  </si>
  <si>
    <t xml:space="preserve">r 20 06 30 </t>
  </si>
  <si>
    <t xml:space="preserve">k 20 10 25 </t>
  </si>
  <si>
    <t xml:space="preserve">k 21 70 24 </t>
  </si>
  <si>
    <t>24 кг.</t>
  </si>
  <si>
    <t xml:space="preserve">k 22 90 25 </t>
  </si>
  <si>
    <t>j 10 06 10</t>
  </si>
  <si>
    <t>z 42 14 04</t>
  </si>
  <si>
    <t>z 42 14 05</t>
  </si>
  <si>
    <t>z 42 16 04</t>
  </si>
  <si>
    <t>z 42 16 05</t>
  </si>
  <si>
    <t>j 05 08 47</t>
  </si>
  <si>
    <t>j 10 06 01</t>
  </si>
  <si>
    <r>
      <t>Kiehl-Legnodur-brillant /</t>
    </r>
    <r>
      <rPr>
        <sz val="9"/>
        <rFont val="Calibri"/>
        <family val="2"/>
        <charset val="204"/>
      </rPr>
      <t xml:space="preserve"> лак для напольных покрытий, блестящий</t>
    </r>
  </si>
  <si>
    <r>
      <t xml:space="preserve">Kiehl-Legnodur-satina / </t>
    </r>
    <r>
      <rPr>
        <sz val="9"/>
        <rFont val="Calibri"/>
        <family val="2"/>
        <charset val="204"/>
      </rPr>
      <t>лак для напольных покрытий,  матовый</t>
    </r>
  </si>
  <si>
    <t>j 55 16 kf</t>
  </si>
  <si>
    <t>j 55 15 01</t>
  </si>
  <si>
    <t>j 55 59 10</t>
  </si>
  <si>
    <t>j 55 59 01</t>
  </si>
  <si>
    <t>1 x 100</t>
  </si>
  <si>
    <t>Ultra - дозатор мыла настенный, белый</t>
  </si>
  <si>
    <r>
      <t xml:space="preserve">OrangePro / </t>
    </r>
    <r>
      <rPr>
        <sz val="9"/>
        <rFont val="Calibri"/>
        <family val="2"/>
        <charset val="204"/>
      </rPr>
      <t>ср-во для удаления спец. загрязнений (граффити, жевательной резинки)</t>
    </r>
  </si>
  <si>
    <t xml:space="preserve">z 10 40 15 </t>
  </si>
  <si>
    <t>z 12 10 22</t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</si>
  <si>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-oxydes / </t>
    </r>
    <r>
      <rPr>
        <sz val="9"/>
        <rFont val="Calibri"/>
        <family val="2"/>
        <charset val="204"/>
      </rPr>
      <t>дезинфицирующая добавка на основе активного кислорода</t>
    </r>
  </si>
  <si>
    <r>
      <t xml:space="preserve">Rivamat /  </t>
    </r>
    <r>
      <rPr>
        <sz val="9"/>
        <rFont val="Calibri"/>
        <family val="2"/>
        <charset val="204"/>
        <scheme val="minor"/>
      </rPr>
      <t>ср-во для глубокой чистки каменных покрытий,  не содержит ПАВ</t>
    </r>
  </si>
  <si>
    <r>
      <t xml:space="preserve">Kiehl-PurOil / </t>
    </r>
    <r>
      <rPr>
        <sz val="9"/>
        <rFont val="Calibri"/>
        <family val="2"/>
        <charset val="204"/>
      </rPr>
      <t>водо-масляная эмульсия для ухода за камнем</t>
    </r>
  </si>
  <si>
    <t>k 60 10 29</t>
  </si>
  <si>
    <t>k 60 20 29</t>
  </si>
  <si>
    <t>11 кг.</t>
  </si>
  <si>
    <r>
      <t xml:space="preserve">Kiehl-Parketto-clean-Konzentrat / </t>
    </r>
    <r>
      <rPr>
        <sz val="9"/>
        <rFont val="Calibri"/>
        <family val="2"/>
        <charset val="204"/>
      </rPr>
      <t>ср-во для влажной уборки паркета</t>
    </r>
  </si>
  <si>
    <r>
      <t>Extra-Fit / с</t>
    </r>
    <r>
      <rPr>
        <sz val="9"/>
        <rFont val="Calibri"/>
        <family val="2"/>
        <charset val="204"/>
        <scheme val="minor"/>
      </rPr>
      <t>р-во для чистки спец. загрязнений</t>
    </r>
  </si>
  <si>
    <r>
      <t>Spül-Blitz green /</t>
    </r>
    <r>
      <rPr>
        <sz val="9"/>
        <rFont val="Calibri"/>
        <family val="2"/>
        <charset val="204"/>
      </rPr>
      <t xml:space="preserve"> ср-во для мытья посуды с усилителем блеска, концентрат</t>
    </r>
  </si>
  <si>
    <r>
      <t xml:space="preserve">109 BiFuTec JetFoam / </t>
    </r>
    <r>
      <rPr>
        <sz val="9"/>
        <rFont val="Calibri"/>
        <family val="2"/>
        <charset val="204"/>
      </rPr>
      <t>супер пена для бесконтактной мойки</t>
    </r>
  </si>
  <si>
    <r>
      <t xml:space="preserve">172 Poudronet / </t>
    </r>
    <r>
      <rPr>
        <sz val="9"/>
        <rFont val="Calibri"/>
        <family val="2"/>
        <charset val="204"/>
        <scheme val="minor"/>
      </rPr>
      <t>порошок для бесконтактной мойки</t>
    </r>
  </si>
  <si>
    <r>
      <t xml:space="preserve">175 Poudromax / </t>
    </r>
    <r>
      <rPr>
        <sz val="9"/>
        <rFont val="Calibri"/>
        <family val="2"/>
        <charset val="204"/>
      </rPr>
      <t>интенсивный порошок для моек самообслуживания</t>
    </r>
  </si>
  <si>
    <r>
      <t xml:space="preserve">RMAX Wax / </t>
    </r>
    <r>
      <rPr>
        <sz val="9"/>
        <rFont val="Calibri"/>
        <family val="2"/>
        <charset val="204"/>
        <scheme val="minor"/>
      </rPr>
      <t>горячий воск для бесконтактной мойки</t>
    </r>
  </si>
  <si>
    <r>
      <t xml:space="preserve">RMAX AirDry / </t>
    </r>
    <r>
      <rPr>
        <sz val="9"/>
        <rFont val="Calibri"/>
        <family val="2"/>
        <charset val="204"/>
      </rPr>
      <t>осушитель кузова</t>
    </r>
  </si>
  <si>
    <r>
      <t xml:space="preserve">201 Automotive Dry / </t>
    </r>
    <r>
      <rPr>
        <sz val="9"/>
        <rFont val="Calibri"/>
        <family val="2"/>
        <charset val="204"/>
        <scheme val="minor"/>
      </rPr>
      <t>бесконтактный осушитель кузова</t>
    </r>
  </si>
  <si>
    <r>
      <t xml:space="preserve">217 MICRON Wax / </t>
    </r>
    <r>
      <rPr>
        <sz val="9"/>
        <rFont val="Calibri"/>
        <family val="2"/>
        <charset val="204"/>
      </rPr>
      <t>супер микровоск со специальной защитной формулой</t>
    </r>
  </si>
  <si>
    <r>
      <t xml:space="preserve">218  Jet-Wax / </t>
    </r>
    <r>
      <rPr>
        <sz val="9"/>
        <rFont val="Calibri"/>
        <family val="2"/>
        <charset val="204"/>
        <scheme val="minor"/>
      </rPr>
      <t>блестящий воск для бесконтактной мойки</t>
    </r>
    <r>
      <rPr>
        <sz val="9"/>
        <rFont val="Calibri"/>
        <family val="2"/>
        <charset val="204"/>
      </rPr>
      <t xml:space="preserve">       </t>
    </r>
    <r>
      <rPr>
        <b/>
        <sz val="9"/>
        <rFont val="Calibri"/>
        <family val="2"/>
        <charset val="204"/>
      </rPr>
      <t xml:space="preserve">     </t>
    </r>
  </si>
  <si>
    <r>
      <t xml:space="preserve">229 BiFuTec JetFoamWax / </t>
    </r>
    <r>
      <rPr>
        <sz val="9"/>
        <rFont val="Calibri"/>
        <family val="2"/>
        <charset val="204"/>
        <scheme val="minor"/>
      </rPr>
      <t>супер пена-воск для бесконтактной мойки</t>
    </r>
  </si>
  <si>
    <r>
      <t xml:space="preserve">101 Alustar / </t>
    </r>
    <r>
      <rPr>
        <sz val="9"/>
        <rFont val="Calibri"/>
        <family val="2"/>
        <charset val="204"/>
        <scheme val="minor"/>
      </rPr>
      <t>кислотное ср-во для очистки дисков</t>
    </r>
  </si>
  <si>
    <r>
      <t xml:space="preserve">123 Insofix / </t>
    </r>
    <r>
      <rPr>
        <sz val="9"/>
        <rFont val="Calibri"/>
        <family val="2"/>
        <charset val="204"/>
      </rPr>
      <t>ср-во для удаления следов насекомых</t>
    </r>
  </si>
  <si>
    <r>
      <t xml:space="preserve">221 Brill Gomma / </t>
    </r>
    <r>
      <rPr>
        <sz val="9"/>
        <rFont val="Calibri"/>
        <family val="2"/>
        <charset val="204"/>
      </rPr>
      <t>ср-во по уходу за шинами, чернение резины</t>
    </r>
  </si>
  <si>
    <r>
      <t xml:space="preserve">222 Brill Gomma Plus / </t>
    </r>
    <r>
      <rPr>
        <sz val="9"/>
        <rFont val="Calibri"/>
        <family val="2"/>
        <charset val="204"/>
      </rPr>
      <t>ср-во по уходу за шинами, чернение резины</t>
    </r>
  </si>
  <si>
    <r>
      <t xml:space="preserve">Optima KAW / </t>
    </r>
    <r>
      <rPr>
        <sz val="9"/>
        <rFont val="Calibri"/>
        <family val="2"/>
        <charset val="204"/>
      </rPr>
      <t>очиститель стеклянных и прочих поверхностей</t>
    </r>
  </si>
  <si>
    <r>
      <rPr>
        <b/>
        <sz val="9"/>
        <rFont val="Calibri"/>
        <family val="2"/>
        <charset val="204"/>
      </rPr>
      <t xml:space="preserve">703 Felgenreiniger / </t>
    </r>
    <r>
      <rPr>
        <sz val="9"/>
        <rFont val="Calibri"/>
        <family val="2"/>
        <charset val="204"/>
      </rPr>
      <t>очиститель колесных дисков</t>
    </r>
  </si>
  <si>
    <r>
      <rPr>
        <b/>
        <sz val="9"/>
        <rFont val="Calibri"/>
        <family val="2"/>
        <charset val="204"/>
      </rPr>
      <t xml:space="preserve">705 Insektenentferner / </t>
    </r>
    <r>
      <rPr>
        <sz val="9"/>
        <rFont val="Calibri"/>
        <family val="2"/>
        <charset val="204"/>
      </rPr>
      <t>очиститель от следов насекомых</t>
    </r>
  </si>
  <si>
    <r>
      <rPr>
        <b/>
        <sz val="9"/>
        <rFont val="Calibri"/>
        <family val="2"/>
        <charset val="204"/>
      </rPr>
      <t>712 Kunststoffreiniger und pflege /</t>
    </r>
    <r>
      <rPr>
        <sz val="9"/>
        <rFont val="Calibri"/>
        <family val="2"/>
        <charset val="204"/>
      </rPr>
      <t xml:space="preserve"> очиститель и уход для пластика и кожи</t>
    </r>
  </si>
  <si>
    <r>
      <rPr>
        <b/>
        <sz val="9"/>
        <rFont val="Calibri"/>
        <family val="2"/>
        <charset val="204"/>
      </rPr>
      <t xml:space="preserve">721 Motorreiniger / </t>
    </r>
    <r>
      <rPr>
        <sz val="9"/>
        <rFont val="Calibri"/>
        <family val="2"/>
        <charset val="204"/>
      </rPr>
      <t>ср-во для очистки двигателя</t>
    </r>
  </si>
  <si>
    <r>
      <t xml:space="preserve">CleanPRO TE 120 / </t>
    </r>
    <r>
      <rPr>
        <sz val="9"/>
        <rFont val="Calibri"/>
        <family val="2"/>
        <charset val="204"/>
        <scheme val="minor"/>
      </rPr>
      <t>профессиональная машина 8 кг. для сушки мопов</t>
    </r>
  </si>
  <si>
    <t>z 10 20 13</t>
  </si>
  <si>
    <r>
      <t xml:space="preserve">AvenisFoam / </t>
    </r>
    <r>
      <rPr>
        <sz val="9"/>
        <rFont val="Calibri"/>
        <family val="2"/>
        <charset val="204"/>
        <scheme val="minor"/>
      </rPr>
      <t>пенное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</rPr>
      <t>ср-во для для уборки санитарных помещений</t>
    </r>
  </si>
  <si>
    <t>j 40 31 47</t>
  </si>
  <si>
    <r>
      <t xml:space="preserve">410 Rigorex / </t>
    </r>
    <r>
      <rPr>
        <sz val="9"/>
        <rFont val="Calibri"/>
        <family val="2"/>
        <charset val="204"/>
        <scheme val="minor"/>
      </rPr>
      <t>ср-во для внешней мойки железнодорожных составов и оборудования</t>
    </r>
  </si>
  <si>
    <r>
      <t xml:space="preserve">425 Silodet / </t>
    </r>
    <r>
      <rPr>
        <sz val="9"/>
        <rFont val="Calibri"/>
        <family val="2"/>
        <charset val="204"/>
        <scheme val="minor"/>
      </rPr>
      <t>ср-во для внешней мойки железнодорожных составов и оборудования</t>
    </r>
  </si>
  <si>
    <r>
      <t xml:space="preserve">601 Fortex Plus / </t>
    </r>
    <r>
      <rPr>
        <sz val="9"/>
        <rFont val="Calibri"/>
        <family val="2"/>
        <charset val="204"/>
        <scheme val="minor"/>
      </rPr>
      <t>очиститель поверхностей от известкового налета</t>
    </r>
  </si>
  <si>
    <r>
      <t xml:space="preserve">602 Fortex Pro / </t>
    </r>
    <r>
      <rPr>
        <sz val="9"/>
        <rFont val="Calibri"/>
        <family val="2"/>
        <charset val="204"/>
        <scheme val="minor"/>
      </rPr>
      <t>очиститель оборудования от известкового налета</t>
    </r>
  </si>
  <si>
    <t xml:space="preserve">r 21 01 30 </t>
  </si>
  <si>
    <t>z 12 21 03</t>
  </si>
  <si>
    <t>M 3017</t>
  </si>
  <si>
    <t>M 3417</t>
  </si>
  <si>
    <r>
      <t xml:space="preserve">OrbitPRO 43 / </t>
    </r>
    <r>
      <rPr>
        <sz val="9"/>
        <rFont val="Calibri"/>
        <family val="2"/>
        <charset val="204"/>
        <scheme val="minor"/>
      </rPr>
      <t xml:space="preserve">oрбитальная машина для глубокой чистки (1400 колебаний/мин) </t>
    </r>
  </si>
  <si>
    <t xml:space="preserve">k 30 30 30 </t>
  </si>
  <si>
    <t>k 10 10 25</t>
  </si>
  <si>
    <r>
      <t xml:space="preserve">ClaroLine Extract / </t>
    </r>
    <r>
      <rPr>
        <sz val="9"/>
        <rFont val="Calibri"/>
        <family val="2"/>
        <charset val="204"/>
      </rPr>
      <t>ср-во для чистки ковров методом экстракции</t>
    </r>
  </si>
  <si>
    <r>
      <t xml:space="preserve">ClaroLine Shampoo / </t>
    </r>
    <r>
      <rPr>
        <sz val="9"/>
        <rFont val="Calibri"/>
        <family val="2"/>
        <charset val="204"/>
        <scheme val="minor"/>
      </rPr>
      <t>шампунь для ежедневной чистки ковров</t>
    </r>
  </si>
  <si>
    <r>
      <t xml:space="preserve">Coffexano-clean Tab2 / </t>
    </r>
    <r>
      <rPr>
        <sz val="9"/>
        <rFont val="Calibri"/>
        <family val="2"/>
        <charset val="204"/>
        <scheme val="minor"/>
      </rPr>
      <t>таблетки для кофе-машин, удаление масел и дубильных веществ</t>
    </r>
  </si>
  <si>
    <r>
      <t xml:space="preserve">Basic / </t>
    </r>
    <r>
      <rPr>
        <sz val="9"/>
        <rFont val="Calibri"/>
        <family val="2"/>
        <charset val="204"/>
      </rPr>
      <t>моющее ср-во для посудомоечных машин</t>
    </r>
  </si>
  <si>
    <r>
      <t xml:space="preserve">Pronto / </t>
    </r>
    <r>
      <rPr>
        <sz val="9"/>
        <rFont val="Calibri"/>
        <family val="2"/>
        <charset val="204"/>
        <scheme val="minor"/>
      </rPr>
      <t>кислотный</t>
    </r>
    <r>
      <rPr>
        <sz val="9"/>
        <rFont val="Calibri"/>
        <family val="2"/>
        <charset val="204"/>
      </rPr>
      <t xml:space="preserve"> ополаскиватель для посудомоечных машин</t>
    </r>
  </si>
  <si>
    <r>
      <t xml:space="preserve">Wash / </t>
    </r>
    <r>
      <rPr>
        <sz val="9"/>
        <rFont val="Calibri"/>
        <family val="2"/>
        <charset val="204"/>
      </rPr>
      <t xml:space="preserve"> ср-во для стирки текстиля и уборочного инвентаря</t>
    </r>
  </si>
  <si>
    <r>
      <t xml:space="preserve">RMAX Power / </t>
    </r>
    <r>
      <rPr>
        <sz val="9"/>
        <rFont val="Calibri"/>
        <family val="2"/>
        <charset val="204"/>
      </rPr>
      <t>активная пена для основной бесконтактной мойки</t>
    </r>
  </si>
  <si>
    <r>
      <t xml:space="preserve">RMAX Foma / </t>
    </r>
    <r>
      <rPr>
        <sz val="9"/>
        <rFont val="Calibri"/>
        <family val="2"/>
        <charset val="204"/>
      </rPr>
      <t>интенсивный шампунь для основной бесконтактной мойки</t>
    </r>
  </si>
  <si>
    <r>
      <t xml:space="preserve">303 Alfloc / </t>
    </r>
    <r>
      <rPr>
        <sz val="9"/>
        <rFont val="Calibri"/>
        <family val="2"/>
        <charset val="204"/>
        <scheme val="minor"/>
      </rPr>
      <t>универсальный флокулянт</t>
    </r>
  </si>
  <si>
    <t xml:space="preserve"> j 65 40 21</t>
  </si>
  <si>
    <r>
      <t xml:space="preserve">Dosatron PJD / </t>
    </r>
    <r>
      <rPr>
        <sz val="9"/>
        <rFont val="Calibri"/>
        <family val="2"/>
        <charset val="204"/>
        <scheme val="minor"/>
      </rPr>
      <t>комплект для ремонта дозирующего насоса Dosatron</t>
    </r>
  </si>
  <si>
    <t>PJ093AF</t>
  </si>
  <si>
    <t>z 42 14 07</t>
  </si>
  <si>
    <t>z 42 14 08</t>
  </si>
  <si>
    <t>z 42 16 07</t>
  </si>
  <si>
    <t>z 42 16 08</t>
  </si>
  <si>
    <r>
      <t xml:space="preserve">Ручной дозатор-помпа для канистр ёмкостью 5 л. и 10 л. (30 мл.) - </t>
    </r>
    <r>
      <rPr>
        <b/>
        <sz val="9"/>
        <rFont val="Calibri"/>
        <family val="2"/>
        <charset val="204"/>
        <scheme val="minor"/>
      </rPr>
      <t>NEW 55</t>
    </r>
  </si>
  <si>
    <r>
      <t xml:space="preserve">Кран для слива канистр ёмкостью 5 л. и 10 л. - </t>
    </r>
    <r>
      <rPr>
        <b/>
        <sz val="9"/>
        <rFont val="Calibri"/>
        <family val="2"/>
        <charset val="204"/>
        <scheme val="minor"/>
      </rPr>
      <t>NEW 55</t>
    </r>
  </si>
  <si>
    <r>
      <t xml:space="preserve">Dosifill Multidosing / </t>
    </r>
    <r>
      <rPr>
        <sz val="9"/>
        <color theme="1"/>
        <rFont val="Calibri"/>
        <family val="2"/>
        <charset val="204"/>
      </rPr>
      <t xml:space="preserve">дозатор для канистр ёмкостью 10 л. - </t>
    </r>
    <r>
      <rPr>
        <b/>
        <sz val="9"/>
        <color theme="1"/>
        <rFont val="Calibri"/>
        <family val="2"/>
        <charset val="204"/>
      </rPr>
      <t>NEW 55</t>
    </r>
  </si>
  <si>
    <r>
      <t xml:space="preserve">Coffexano-cit / </t>
    </r>
    <r>
      <rPr>
        <sz val="9"/>
        <rFont val="Calibri"/>
        <family val="2"/>
        <charset val="204"/>
        <scheme val="minor"/>
      </rPr>
      <t>ср-во для кофе-машин, удаление кальциевых загрязнений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</si>
  <si>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-impregna / </t>
    </r>
    <r>
      <rPr>
        <sz val="9"/>
        <rFont val="Calibri"/>
        <family val="2"/>
        <charset val="204"/>
      </rPr>
      <t>импрегнант для текстиля</t>
    </r>
  </si>
  <si>
    <t>j 65 46 21</t>
  </si>
  <si>
    <t>20 л.</t>
  </si>
  <si>
    <t>26 00 58</t>
  </si>
  <si>
    <t>5 кг.</t>
  </si>
  <si>
    <t>j 56 13 18</t>
  </si>
  <si>
    <t>c 21 00 24</t>
  </si>
  <si>
    <r>
      <t xml:space="preserve">210 MICRON Speed Wax / </t>
    </r>
    <r>
      <rPr>
        <sz val="9"/>
        <rFont val="Calibri"/>
        <family val="2"/>
        <charset val="204"/>
      </rPr>
      <t>супер микровоск со специальной формулой блеска</t>
    </r>
  </si>
  <si>
    <r>
      <t>129 XMAX Rondo /</t>
    </r>
    <r>
      <rPr>
        <sz val="9"/>
        <rFont val="Calibri"/>
        <family val="2"/>
        <charset val="204"/>
        <scheme val="minor"/>
      </rPr>
      <t xml:space="preserve"> щелочное экспресс ср-во для очистки дисков</t>
    </r>
  </si>
  <si>
    <t>j 40 23 10</t>
  </si>
  <si>
    <t>4 л.</t>
  </si>
  <si>
    <t>r 10 01 04</t>
  </si>
  <si>
    <t>r 10 02 04</t>
  </si>
  <si>
    <t xml:space="preserve">k 28 63 25 </t>
  </si>
  <si>
    <t>k 41 90 30</t>
  </si>
  <si>
    <r>
      <t xml:space="preserve">ARENAS®-Smart-Programmer / </t>
    </r>
    <r>
      <rPr>
        <sz val="9"/>
        <rFont val="Calibri"/>
        <family val="2"/>
        <charset val="204"/>
        <scheme val="minor"/>
      </rPr>
      <t>программатор для дозаторов ARENAS</t>
    </r>
  </si>
  <si>
    <r>
      <t xml:space="preserve">Копьё L-500 / </t>
    </r>
    <r>
      <rPr>
        <sz val="9"/>
        <rFont val="Calibri"/>
        <family val="2"/>
        <charset val="204"/>
        <scheme val="minor"/>
      </rPr>
      <t xml:space="preserve">копьё с обратным клапаном </t>
    </r>
  </si>
  <si>
    <t>k 70 30 31</t>
  </si>
  <si>
    <r>
      <t xml:space="preserve">Extra-Fit / </t>
    </r>
    <r>
      <rPr>
        <sz val="9"/>
        <rFont val="Calibri"/>
        <family val="2"/>
        <charset val="204"/>
        <scheme val="minor"/>
      </rPr>
      <t>ср-во для чистки спец. загрязнений (граффити, клей)</t>
    </r>
  </si>
  <si>
    <r>
      <t xml:space="preserve">Tornado-ЖКХ / </t>
    </r>
    <r>
      <rPr>
        <sz val="9"/>
        <rFont val="Calibri"/>
        <family val="2"/>
        <charset val="204"/>
      </rPr>
      <t>концентрированное ср-во для мойки дорог</t>
    </r>
  </si>
  <si>
    <t>k 12 90 30</t>
  </si>
  <si>
    <t>Держатели, рукоятки, сгоны</t>
  </si>
  <si>
    <r>
      <t>Рукоятка  P - 140 /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алюминиевая, для держателя мопа, 140 см.</t>
    </r>
  </si>
  <si>
    <r>
      <t xml:space="preserve">Флаундер P - 40 / </t>
    </r>
    <r>
      <rPr>
        <sz val="9"/>
        <rFont val="Calibri"/>
        <family val="2"/>
        <charset val="204"/>
        <scheme val="minor"/>
      </rPr>
      <t>держатель мопа, 40 см.</t>
    </r>
  </si>
  <si>
    <r>
      <rPr>
        <b/>
        <sz val="9"/>
        <rFont val="Calibri"/>
        <family val="2"/>
        <charset val="204"/>
        <scheme val="minor"/>
      </rPr>
      <t>LEWI 1 /</t>
    </r>
    <r>
      <rPr>
        <sz val="9"/>
        <rFont val="Calibri"/>
        <family val="2"/>
        <charset val="204"/>
        <scheme val="minor"/>
      </rPr>
      <t xml:space="preserve"> стеклоочиститель-сгонка, ширина 35 см.</t>
    </r>
  </si>
  <si>
    <t>z 45 14 03</t>
  </si>
  <si>
    <r>
      <t xml:space="preserve">LEWI 2 / </t>
    </r>
    <r>
      <rPr>
        <sz val="9"/>
        <rFont val="Calibri"/>
        <family val="2"/>
        <charset val="204"/>
        <scheme val="minor"/>
      </rPr>
      <t>резиновая вставка для стеклоочистителя, ширина 35 см.</t>
    </r>
  </si>
  <si>
    <t>r 45 14 03</t>
  </si>
  <si>
    <r>
      <t>LEWI 3 /</t>
    </r>
    <r>
      <rPr>
        <sz val="9"/>
        <rFont val="Calibri"/>
        <family val="2"/>
        <charset val="204"/>
        <scheme val="minor"/>
      </rPr>
      <t xml:space="preserve"> держатель шубки, ширина 35 см.</t>
    </r>
  </si>
  <si>
    <t>z 45 10 23</t>
  </si>
  <si>
    <r>
      <t xml:space="preserve">LEWI 4 / </t>
    </r>
    <r>
      <rPr>
        <sz val="9"/>
        <rFont val="Calibri"/>
        <family val="2"/>
        <charset val="204"/>
        <scheme val="minor"/>
      </rPr>
      <t>шубка 35 см.</t>
    </r>
  </si>
  <si>
    <t>z 45 13 23</t>
  </si>
  <si>
    <r>
      <t xml:space="preserve">LEWI 5 / </t>
    </r>
    <r>
      <rPr>
        <sz val="9"/>
        <rFont val="Calibri"/>
        <family val="2"/>
        <charset val="204"/>
        <scheme val="minor"/>
      </rPr>
      <t>телескопическая штанга  2 x 1,25 м.</t>
    </r>
  </si>
  <si>
    <r>
      <t xml:space="preserve">LEWI 6 / </t>
    </r>
    <r>
      <rPr>
        <sz val="9"/>
        <rFont val="Calibri"/>
        <family val="2"/>
        <charset val="204"/>
        <scheme val="minor"/>
      </rPr>
      <t xml:space="preserve">крепление для телескопической штанги </t>
    </r>
  </si>
  <si>
    <t>z 38 41 61</t>
  </si>
  <si>
    <t>4076 MF</t>
  </si>
  <si>
    <t>4030 / 350</t>
  </si>
  <si>
    <t>Оборудование</t>
  </si>
  <si>
    <t>KIT7027</t>
  </si>
  <si>
    <t>4044 / N</t>
  </si>
  <si>
    <t>4010/GR</t>
  </si>
  <si>
    <t>LZ C</t>
  </si>
  <si>
    <t>4100 PGT</t>
  </si>
  <si>
    <t>3070 P</t>
  </si>
  <si>
    <t>7030 GTR</t>
  </si>
  <si>
    <t>7030 GT</t>
  </si>
  <si>
    <t>23020 GTR</t>
  </si>
  <si>
    <t>23020 GTG</t>
  </si>
  <si>
    <t>2250 GTR</t>
  </si>
  <si>
    <t>2250 GT</t>
  </si>
  <si>
    <t>21005 GTR</t>
  </si>
  <si>
    <t>21005 GT</t>
  </si>
  <si>
    <t>1205 GTR</t>
  </si>
  <si>
    <t>1205 GT</t>
  </si>
  <si>
    <t>Колесо для тележек LZ</t>
  </si>
  <si>
    <t>Тележки для гостиниц</t>
  </si>
  <si>
    <t>Колесо для тележек IdeaTop С 6, IdeaTop С 21</t>
  </si>
  <si>
    <t>Колесо для тележек IdeaTop С 111F.2</t>
  </si>
  <si>
    <t>80003 / С</t>
  </si>
  <si>
    <t>80015 / С</t>
  </si>
  <si>
    <t>C 21</t>
  </si>
  <si>
    <t>C 6</t>
  </si>
  <si>
    <t xml:space="preserve"> C 111F.2</t>
  </si>
  <si>
    <t>20,8 кг.</t>
  </si>
  <si>
    <t>j 65 16 21</t>
  </si>
  <si>
    <t>j 65 28 21</t>
  </si>
  <si>
    <t>23,8 кг.</t>
  </si>
  <si>
    <t>Крепление для отжима IdeaTop</t>
  </si>
  <si>
    <t>Крепление для контейнеров IdeaTop</t>
  </si>
  <si>
    <r>
      <t xml:space="preserve">286 Jet Wax PLUS / </t>
    </r>
    <r>
      <rPr>
        <sz val="9"/>
        <rFont val="Calibri"/>
        <family val="2"/>
        <charset val="204"/>
        <scheme val="minor"/>
      </rPr>
      <t>активный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воск для бесконтактной мойки</t>
    </r>
    <r>
      <rPr>
        <sz val="9"/>
        <rFont val="Calibri"/>
        <family val="2"/>
        <charset val="204"/>
      </rPr>
      <t xml:space="preserve">       </t>
    </r>
    <r>
      <rPr>
        <b/>
        <sz val="9"/>
        <rFont val="Calibri"/>
        <family val="2"/>
        <charset val="204"/>
      </rPr>
      <t xml:space="preserve">     </t>
    </r>
  </si>
  <si>
    <t xml:space="preserve">k 40 76 30 </t>
  </si>
  <si>
    <r>
      <t xml:space="preserve">419 XMAX Foma Plus / </t>
    </r>
    <r>
      <rPr>
        <sz val="9"/>
        <rFont val="Calibri"/>
        <family val="2"/>
        <charset val="204"/>
      </rPr>
      <t>концентрат пены для интенсивной мойки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</si>
  <si>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-Eco / </t>
    </r>
    <r>
      <rPr>
        <sz val="9"/>
        <rFont val="Calibri"/>
        <family val="2"/>
        <charset val="204"/>
      </rPr>
      <t>экологичное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ср-во для основной стирки текстиля (EU EcoLabel)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</si>
  <si>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 alcawash / </t>
    </r>
    <r>
      <rPr>
        <sz val="9"/>
        <rFont val="Calibri"/>
        <family val="2"/>
        <charset val="204"/>
      </rPr>
      <t>щелочное ср-во с ПАВ для стирки сложных загрязнений</t>
    </r>
  </si>
  <si>
    <r>
      <t>407 XMAX Foam Touch - R /</t>
    </r>
    <r>
      <rPr>
        <sz val="9"/>
        <rFont val="Calibri"/>
        <family val="2"/>
        <charset val="204"/>
      </rPr>
      <t xml:space="preserve"> концентрат пены для бесконтактной мойки</t>
    </r>
  </si>
  <si>
    <r>
      <t>Тележка VDM IdeaTop С 21 /</t>
    </r>
    <r>
      <rPr>
        <sz val="9"/>
        <rFont val="Calibri"/>
        <family val="2"/>
        <charset val="204"/>
        <scheme val="minor"/>
      </rPr>
      <t xml:space="preserve"> сервисная тележка с контейнерами  (без чехла)</t>
    </r>
  </si>
  <si>
    <r>
      <t xml:space="preserve">Тележка VDM IdeaTop С 111F.2 / </t>
    </r>
    <r>
      <rPr>
        <sz val="9"/>
        <rFont val="Calibri"/>
        <family val="2"/>
        <charset val="204"/>
        <scheme val="minor"/>
      </rPr>
      <t>сервисная тележка с контейнерами (без чехла)</t>
    </r>
  </si>
  <si>
    <r>
      <t xml:space="preserve">Чехол VDM IdeaTop / </t>
    </r>
    <r>
      <rPr>
        <sz val="9"/>
        <rFont val="Calibri"/>
        <family val="2"/>
        <charset val="204"/>
        <scheme val="minor"/>
      </rPr>
      <t>чехол для тележек IdeaTop, nylon, серый цвет</t>
    </r>
  </si>
  <si>
    <r>
      <t xml:space="preserve">Крепление VDM KIT TOUCH FREE SYSTEM / </t>
    </r>
    <r>
      <rPr>
        <sz val="9"/>
        <rFont val="Calibri"/>
        <family val="2"/>
        <charset val="204"/>
        <scheme val="minor"/>
      </rPr>
      <t>система для снятия мопов без рук</t>
    </r>
  </si>
  <si>
    <r>
      <t>Рукоятка  VDM - 140 /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алюминиевая, для держателя мопа, 140 см.</t>
    </r>
  </si>
  <si>
    <r>
      <t xml:space="preserve">Моп VDM Jolly - 40 / </t>
    </r>
    <r>
      <rPr>
        <sz val="9"/>
        <rFont val="Calibri"/>
        <family val="2"/>
        <charset val="204"/>
      </rPr>
      <t>моп для системы подготовки 40 см.</t>
    </r>
  </si>
  <si>
    <r>
      <t xml:space="preserve">Моп VDM Blue - 40 / </t>
    </r>
    <r>
      <rPr>
        <sz val="9"/>
        <rFont val="Calibri"/>
        <family val="2"/>
        <charset val="204"/>
      </rPr>
      <t xml:space="preserve"> моп для уборки 40 см., микроволокно</t>
    </r>
  </si>
  <si>
    <r>
      <t>Контейнер VDM 22-GTR /</t>
    </r>
    <r>
      <rPr>
        <sz val="9"/>
        <rFont val="Calibri"/>
        <family val="2"/>
        <charset val="204"/>
        <scheme val="minor"/>
      </rPr>
      <t xml:space="preserve"> контейнер для мопов 22 л., красная ручка</t>
    </r>
  </si>
  <si>
    <r>
      <t xml:space="preserve">Крышка VDM 22 / </t>
    </r>
    <r>
      <rPr>
        <sz val="9"/>
        <rFont val="Calibri"/>
        <family val="2"/>
        <charset val="204"/>
        <scheme val="minor"/>
      </rPr>
      <t>герметичная крышка на контейнер 22 л., серый цвет</t>
    </r>
  </si>
  <si>
    <r>
      <t xml:space="preserve">Дозатор VDM Tecno-Shower / </t>
    </r>
    <r>
      <rPr>
        <sz val="9"/>
        <rFont val="Calibri"/>
        <family val="2"/>
        <charset val="204"/>
        <scheme val="minor"/>
      </rPr>
      <t>дозатор для системы подготовки мопов</t>
    </r>
  </si>
  <si>
    <r>
      <t xml:space="preserve">Finish-пад / </t>
    </r>
    <r>
      <rPr>
        <sz val="9"/>
        <rFont val="Calibri"/>
        <family val="2"/>
        <charset val="204"/>
      </rPr>
      <t>9 мм, белый, 17 дюймов (43,2 см)</t>
    </r>
  </si>
  <si>
    <r>
      <t xml:space="preserve">Queen Bonnet / </t>
    </r>
    <r>
      <rPr>
        <sz val="9"/>
        <rFont val="Calibri"/>
        <family val="2"/>
        <charset val="204"/>
        <scheme val="minor"/>
      </rPr>
      <t>текстильный пад 17 дюймов (43,2 cм.)</t>
    </r>
  </si>
  <si>
    <r>
      <t xml:space="preserve">Kiehl-Legno пад / </t>
    </r>
    <r>
      <rPr>
        <sz val="9"/>
        <rFont val="Calibri"/>
        <family val="2"/>
        <charset val="204"/>
      </rPr>
      <t>16 дюймов (40,6 см.)</t>
    </r>
  </si>
  <si>
    <r>
      <t xml:space="preserve">Kiehl-Legno пад / </t>
    </r>
    <r>
      <rPr>
        <sz val="9"/>
        <rFont val="Calibri"/>
        <family val="2"/>
        <charset val="204"/>
      </rPr>
      <t>18 дюймов (45,7 cм.)</t>
    </r>
  </si>
  <si>
    <r>
      <t xml:space="preserve">Kiehl-Legno пад / </t>
    </r>
    <r>
      <rPr>
        <sz val="9"/>
        <rFont val="Calibri"/>
        <family val="2"/>
        <charset val="204"/>
      </rPr>
      <t>117x254 для ручной обработки поверхностей</t>
    </r>
  </si>
  <si>
    <r>
      <rPr>
        <b/>
        <sz val="9"/>
        <rFont val="Calibri"/>
        <family val="2"/>
        <charset val="204"/>
        <scheme val="minor"/>
      </rPr>
      <t>Kiehl-Woodmaster пад /</t>
    </r>
    <r>
      <rPr>
        <sz val="9"/>
        <rFont val="Calibri"/>
        <family val="2"/>
        <charset val="204"/>
        <scheme val="minor"/>
      </rPr>
      <t xml:space="preserve"> для шлифовки, зернист. 60, 16 дюйм. (40,6 cм.)</t>
    </r>
  </si>
  <si>
    <r>
      <t xml:space="preserve">Kiehl-Woodmaster пад / </t>
    </r>
    <r>
      <rPr>
        <sz val="9"/>
        <rFont val="Calibri"/>
        <family val="2"/>
        <charset val="204"/>
      </rPr>
      <t>для шлифовки, зернист. 80, 16 дюйм. (40,6 cм.)</t>
    </r>
  </si>
  <si>
    <r>
      <t xml:space="preserve">Kiehl-Woodmaster пад / </t>
    </r>
    <r>
      <rPr>
        <sz val="9"/>
        <rFont val="Calibri"/>
        <family val="2"/>
        <charset val="204"/>
      </rPr>
      <t>для шлифовки, зернист. 100, 16 дюйм. (40,6 cм.)</t>
    </r>
  </si>
  <si>
    <r>
      <t xml:space="preserve">Litho-пад / </t>
    </r>
    <r>
      <rPr>
        <sz val="9"/>
        <rFont val="Calibri"/>
        <family val="2"/>
        <charset val="204"/>
      </rPr>
      <t>17 дюймов (43,2 cм.), для кристаллизации</t>
    </r>
  </si>
  <si>
    <r>
      <t xml:space="preserve">Микроволоконный пад / </t>
    </r>
    <r>
      <rPr>
        <sz val="9"/>
        <rFont val="Calibri"/>
        <family val="2"/>
        <charset val="204"/>
      </rPr>
      <t>13 дюймов (33 cм.)</t>
    </r>
  </si>
  <si>
    <r>
      <t xml:space="preserve">Микроволоконный пад / </t>
    </r>
    <r>
      <rPr>
        <sz val="9"/>
        <rFont val="Calibri"/>
        <family val="2"/>
        <charset val="204"/>
      </rPr>
      <t>17 дюймов (43,2 cм.)</t>
    </r>
  </si>
  <si>
    <r>
      <t>Multi-Disc пад /</t>
    </r>
    <r>
      <rPr>
        <sz val="9"/>
        <rFont val="Calibri"/>
        <family val="2"/>
        <charset val="204"/>
      </rPr>
      <t xml:space="preserve"> 17 дюймов (43,2 cм.)</t>
    </r>
  </si>
  <si>
    <r>
      <t xml:space="preserve">Multi-Disc пад / </t>
    </r>
    <r>
      <rPr>
        <sz val="9"/>
        <rFont val="Calibri"/>
        <family val="2"/>
        <charset val="204"/>
      </rPr>
      <t>19 дюймов (48,3 cм.)</t>
    </r>
  </si>
  <si>
    <r>
      <t xml:space="preserve">Супер-пад зеленый 17 / </t>
    </r>
    <r>
      <rPr>
        <sz val="9"/>
        <rFont val="Calibri"/>
        <family val="2"/>
        <charset val="204"/>
      </rPr>
      <t>17 дюймов (43,2 cм.), для глубокой чистки полов</t>
    </r>
  </si>
  <si>
    <r>
      <t xml:space="preserve">Супер-пад красный 17 / </t>
    </r>
    <r>
      <rPr>
        <sz val="9"/>
        <rFont val="Calibri"/>
        <family val="2"/>
        <charset val="204"/>
      </rPr>
      <t>17 дюймов (43,2 cм.), для глубокой чистки полов</t>
    </r>
  </si>
  <si>
    <r>
      <t xml:space="preserve">Пад белый для скурблока / </t>
    </r>
    <r>
      <rPr>
        <sz val="9"/>
        <rFont val="Calibri"/>
        <family val="2"/>
        <charset val="204"/>
        <scheme val="minor"/>
      </rPr>
      <t>117x254  для ручной обработки поверхностей</t>
    </r>
  </si>
  <si>
    <r>
      <t xml:space="preserve">Пад синий для скурблока / </t>
    </r>
    <r>
      <rPr>
        <sz val="9"/>
        <rFont val="Calibri"/>
        <family val="2"/>
        <charset val="204"/>
        <scheme val="minor"/>
      </rPr>
      <t>117x254  для ручной обработки поверхностей</t>
    </r>
  </si>
  <si>
    <r>
      <t xml:space="preserve">Пад красный для скурблока / </t>
    </r>
    <r>
      <rPr>
        <sz val="9"/>
        <rFont val="Calibri"/>
        <family val="2"/>
        <charset val="204"/>
        <scheme val="minor"/>
      </rPr>
      <t>117x254 для ручной обработки поверхностей</t>
    </r>
  </si>
  <si>
    <r>
      <t xml:space="preserve">Пад коричневый для скурблока / </t>
    </r>
    <r>
      <rPr>
        <sz val="9"/>
        <rFont val="Calibri"/>
        <family val="2"/>
        <charset val="204"/>
        <scheme val="minor"/>
      </rPr>
      <t>117x254  для ручной обработки поверхностей</t>
    </r>
  </si>
  <si>
    <r>
      <t xml:space="preserve">Салфетка HQ-Allroud / </t>
    </r>
    <r>
      <rPr>
        <sz val="9"/>
        <rFont val="Calibri"/>
        <family val="2"/>
        <charset val="204"/>
      </rPr>
      <t>микроволокно, 40*40 см., 300 гр/м.кв., синяя</t>
    </r>
  </si>
  <si>
    <r>
      <t xml:space="preserve">Салфетка HQ-Allroud / </t>
    </r>
    <r>
      <rPr>
        <sz val="9"/>
        <rFont val="Calibri"/>
        <family val="2"/>
        <charset val="204"/>
      </rPr>
      <t>микроволокно, 40*40 см., 300 гр/м.кв., красная</t>
    </r>
  </si>
  <si>
    <r>
      <t xml:space="preserve">Салфетка HQ-Allroud / </t>
    </r>
    <r>
      <rPr>
        <sz val="9"/>
        <rFont val="Calibri"/>
        <family val="2"/>
        <charset val="204"/>
      </rPr>
      <t>микроволокно, 40*40 см., 300 гр/м.кв., зеленая</t>
    </r>
  </si>
  <si>
    <r>
      <t xml:space="preserve">Салфетка HQ-Allroud / </t>
    </r>
    <r>
      <rPr>
        <sz val="9"/>
        <rFont val="Calibri"/>
        <family val="2"/>
        <charset val="204"/>
      </rPr>
      <t>микроволокно, 40*40 см., 300 гр/м.кв., желтая</t>
    </r>
  </si>
  <si>
    <r>
      <t>Салфетка Fine /</t>
    </r>
    <r>
      <rPr>
        <sz val="9"/>
        <rFont val="Calibri"/>
        <family val="2"/>
        <charset val="204"/>
      </rPr>
      <t xml:space="preserve"> микроволокно, 40*35 см., 300 гр/м.кв., синяя</t>
    </r>
  </si>
  <si>
    <r>
      <t>Салфетка Fine /</t>
    </r>
    <r>
      <rPr>
        <sz val="9"/>
        <rFont val="Calibri"/>
        <family val="2"/>
        <charset val="204"/>
      </rPr>
      <t xml:space="preserve"> микроволокно, 40*35 см., 300 гр/м.кв., красная</t>
    </r>
  </si>
  <si>
    <r>
      <t>Салфетка Fine /</t>
    </r>
    <r>
      <rPr>
        <sz val="9"/>
        <rFont val="Calibri"/>
        <family val="2"/>
        <charset val="204"/>
      </rPr>
      <t xml:space="preserve"> микроволокно, 40*35 см., 300 гр/м.кв., желтая</t>
    </r>
  </si>
  <si>
    <r>
      <t>Салфетка Fine /</t>
    </r>
    <r>
      <rPr>
        <sz val="9"/>
        <rFont val="Calibri"/>
        <family val="2"/>
        <charset val="204"/>
      </rPr>
      <t xml:space="preserve"> микроволокно, 40*35 см., 300 гр/м.кв.,  зеленая</t>
    </r>
  </si>
  <si>
    <r>
      <t>Салфетка Basic /</t>
    </r>
    <r>
      <rPr>
        <sz val="9"/>
        <rFont val="Calibri"/>
        <family val="2"/>
        <charset val="204"/>
      </rPr>
      <t xml:space="preserve"> микроволокно, 35*32 см., 270 гр/м.кв., синяя</t>
    </r>
  </si>
  <si>
    <r>
      <t>Салфетка Basic /</t>
    </r>
    <r>
      <rPr>
        <sz val="9"/>
        <rFont val="Calibri"/>
        <family val="2"/>
        <charset val="204"/>
      </rPr>
      <t xml:space="preserve"> микроволокно, 35*32 см., 270 гр/м.кв., красная</t>
    </r>
  </si>
  <si>
    <r>
      <t>Салфетка Basic /</t>
    </r>
    <r>
      <rPr>
        <sz val="9"/>
        <rFont val="Calibri"/>
        <family val="2"/>
        <charset val="204"/>
      </rPr>
      <t xml:space="preserve"> микроволокно, 35*32 см., 270  гр/м.кв., желтая</t>
    </r>
  </si>
  <si>
    <r>
      <t>Салфетка Basic /</t>
    </r>
    <r>
      <rPr>
        <sz val="9"/>
        <rFont val="Calibri"/>
        <family val="2"/>
        <charset val="204"/>
      </rPr>
      <t xml:space="preserve"> микроволокно, 35*32 см., 270  гр/м.кв.,  зеленая</t>
    </r>
  </si>
  <si>
    <r>
      <t xml:space="preserve">Моп VDM Soft - 40 / </t>
    </r>
    <r>
      <rPr>
        <sz val="9"/>
        <rFont val="Calibri"/>
        <family val="2"/>
        <charset val="204"/>
      </rPr>
      <t xml:space="preserve"> моп для уборки 40 см., микроволокно</t>
    </r>
  </si>
  <si>
    <r>
      <t xml:space="preserve">Моп VDM Flat - 40 / </t>
    </r>
    <r>
      <rPr>
        <sz val="9"/>
        <rFont val="Calibri"/>
        <family val="2"/>
        <charset val="204"/>
      </rPr>
      <t xml:space="preserve"> моп для уборки 40 см., хлопок c микроволокном</t>
    </r>
  </si>
  <si>
    <r>
      <t xml:space="preserve">Моп VDM MF - 40 / </t>
    </r>
    <r>
      <rPr>
        <sz val="9"/>
        <rFont val="Calibri"/>
        <family val="2"/>
        <charset val="204"/>
      </rPr>
      <t xml:space="preserve"> моп для уборки 40 см., хлопок c микроволокном </t>
    </r>
  </si>
  <si>
    <r>
      <t xml:space="preserve">Моп VDM Dust - 100 / </t>
    </r>
    <r>
      <rPr>
        <sz val="9"/>
        <rFont val="Calibri"/>
        <family val="2"/>
        <charset val="204"/>
      </rPr>
      <t xml:space="preserve"> моп для сухой уборки 100 см., синтетика</t>
    </r>
  </si>
  <si>
    <r>
      <t xml:space="preserve">Моп Classic - 40 / </t>
    </r>
    <r>
      <rPr>
        <sz val="9"/>
        <rFont val="Calibri"/>
        <family val="2"/>
        <charset val="204"/>
      </rPr>
      <t>моп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уборки 40 см., хлопок</t>
    </r>
  </si>
  <si>
    <r>
      <t xml:space="preserve">Моп HQ - 40 / </t>
    </r>
    <r>
      <rPr>
        <sz val="9"/>
        <rFont val="Calibri"/>
        <family val="2"/>
        <charset val="204"/>
      </rPr>
      <t>моп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уборки 40 см., микроволокно</t>
    </r>
  </si>
  <si>
    <r>
      <t xml:space="preserve">Флаундер VDM TOUCH FREE - 40 / </t>
    </r>
    <r>
      <rPr>
        <sz val="9"/>
        <rFont val="Calibri"/>
        <family val="2"/>
        <charset val="204"/>
        <scheme val="minor"/>
      </rPr>
      <t>держатель мопа, 40 см.</t>
    </r>
  </si>
  <si>
    <r>
      <t xml:space="preserve">Держатель VDM DUST - 100 / </t>
    </r>
    <r>
      <rPr>
        <sz val="9"/>
        <rFont val="Calibri"/>
        <family val="2"/>
        <charset val="204"/>
        <scheme val="minor"/>
      </rPr>
      <t>держатель мопа для сухой уборки, 100 см.</t>
    </r>
  </si>
  <si>
    <r>
      <t xml:space="preserve">Держатель VDM Kentuky / </t>
    </r>
    <r>
      <rPr>
        <sz val="9"/>
        <rFont val="Calibri"/>
        <family val="2"/>
        <charset val="204"/>
        <scheme val="minor"/>
      </rPr>
      <t>держатель мопа Kentuky</t>
    </r>
  </si>
  <si>
    <r>
      <t>Рукоятка  D - 140 /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алюминиевая, для держателя мопа, 140 см.</t>
    </r>
  </si>
  <si>
    <r>
      <t xml:space="preserve">PadMaster VDM / </t>
    </r>
    <r>
      <rPr>
        <sz val="9"/>
        <rFont val="Calibri"/>
        <family val="2"/>
        <charset val="204"/>
        <scheme val="minor"/>
      </rPr>
      <t>держатель пада для рукоятки</t>
    </r>
  </si>
  <si>
    <r>
      <t xml:space="preserve">PadHalter VDM / </t>
    </r>
    <r>
      <rPr>
        <sz val="9"/>
        <rFont val="Calibri"/>
        <family val="2"/>
        <charset val="204"/>
        <scheme val="minor"/>
      </rPr>
      <t>держатель пада ручной</t>
    </r>
  </si>
  <si>
    <r>
      <rPr>
        <b/>
        <sz val="9"/>
        <rFont val="Calibri"/>
        <family val="2"/>
        <charset val="204"/>
        <scheme val="minor"/>
      </rPr>
      <t xml:space="preserve">Тележка VDM LZ С / </t>
    </r>
    <r>
      <rPr>
        <sz val="9"/>
        <rFont val="Calibri"/>
        <family val="2"/>
        <charset val="204"/>
        <scheme val="minor"/>
      </rPr>
      <t xml:space="preserve">тележка для влажной уборки с отжимом и 2-ми ведрами 2x20 л. </t>
    </r>
  </si>
  <si>
    <r>
      <t>Тележка VDM IdeaTop С 6 /</t>
    </r>
    <r>
      <rPr>
        <sz val="9"/>
        <rFont val="Calibri"/>
        <family val="2"/>
        <charset val="204"/>
        <scheme val="minor"/>
      </rPr>
      <t xml:space="preserve"> сервисная тележка для уборки  (без чехла)</t>
    </r>
  </si>
  <si>
    <r>
      <rPr>
        <b/>
        <sz val="9"/>
        <rFont val="Calibri"/>
        <family val="2"/>
        <charset val="204"/>
        <scheme val="minor"/>
      </rPr>
      <t>VDM Capri 3C</t>
    </r>
    <r>
      <rPr>
        <sz val="9"/>
        <rFont val="Calibri"/>
        <family val="2"/>
        <charset val="204"/>
        <scheme val="minor"/>
      </rPr>
      <t xml:space="preserve"> / тележка для горничной</t>
    </r>
  </si>
  <si>
    <r>
      <t xml:space="preserve">VDM Ischia 15C / </t>
    </r>
    <r>
      <rPr>
        <sz val="9"/>
        <rFont val="Calibri"/>
        <family val="2"/>
        <charset val="204"/>
        <scheme val="minor"/>
      </rPr>
      <t>тележка для горничной</t>
    </r>
  </si>
  <si>
    <r>
      <t xml:space="preserve">VDM Linosa 1 / </t>
    </r>
    <r>
      <rPr>
        <sz val="9"/>
        <rFont val="Calibri"/>
        <family val="2"/>
        <charset val="204"/>
        <scheme val="minor"/>
      </rPr>
      <t>тележка для сбора белья с 1 отсеком</t>
    </r>
  </si>
  <si>
    <r>
      <t xml:space="preserve">VDM Linosa 2 / </t>
    </r>
    <r>
      <rPr>
        <sz val="9"/>
        <rFont val="Calibri"/>
        <family val="2"/>
        <charset val="204"/>
        <scheme val="minor"/>
      </rPr>
      <t>тележка для сбора белья с 2 отсеками</t>
    </r>
  </si>
  <si>
    <r>
      <t xml:space="preserve">VDM Linosa 4 / </t>
    </r>
    <r>
      <rPr>
        <sz val="9"/>
        <rFont val="Calibri"/>
        <family val="2"/>
        <charset val="204"/>
        <scheme val="minor"/>
      </rPr>
      <t>тележка для сбора белья с 4 отсеками</t>
    </r>
  </si>
  <si>
    <r>
      <t xml:space="preserve">VDM Venezia Bag / </t>
    </r>
    <r>
      <rPr>
        <sz val="9"/>
        <rFont val="Calibri"/>
        <family val="2"/>
        <charset val="204"/>
        <scheme val="minor"/>
      </rPr>
      <t>тележка для багажа</t>
    </r>
  </si>
  <si>
    <r>
      <t xml:space="preserve">VDM Amalfi Bag / </t>
    </r>
    <r>
      <rPr>
        <sz val="9"/>
        <rFont val="Calibri"/>
        <family val="2"/>
        <charset val="204"/>
        <scheme val="minor"/>
      </rPr>
      <t>тележка для багажа</t>
    </r>
  </si>
  <si>
    <r>
      <t xml:space="preserve">SET Bag / </t>
    </r>
    <r>
      <rPr>
        <sz val="9"/>
        <rFont val="Calibri"/>
        <family val="2"/>
        <charset val="204"/>
        <scheme val="minor"/>
      </rPr>
      <t>крепление для багажной тележки</t>
    </r>
  </si>
  <si>
    <r>
      <t xml:space="preserve">Отжим VDM 4100 / </t>
    </r>
    <r>
      <rPr>
        <sz val="9"/>
        <rFont val="Calibri"/>
        <family val="2"/>
        <charset val="204"/>
        <scheme val="minor"/>
      </rPr>
      <t xml:space="preserve">универсальный отжим для мопов, серый цвет </t>
    </r>
  </si>
  <si>
    <r>
      <t xml:space="preserve">Вставка для отжим VDM / </t>
    </r>
    <r>
      <rPr>
        <sz val="9"/>
        <rFont val="Calibri"/>
        <family val="2"/>
        <charset val="204"/>
        <scheme val="minor"/>
      </rPr>
      <t>универсальный переходник-вставка для разных мопов</t>
    </r>
  </si>
  <si>
    <r>
      <t>Ведро VDM 4-GTR  /</t>
    </r>
    <r>
      <rPr>
        <sz val="9"/>
        <rFont val="Calibri"/>
        <family val="2"/>
        <charset val="204"/>
        <scheme val="minor"/>
      </rPr>
      <t xml:space="preserve"> ведро для тележки 4 л., красная ручка</t>
    </r>
  </si>
  <si>
    <r>
      <t xml:space="preserve">Ведро VDM 4-GTG  / </t>
    </r>
    <r>
      <rPr>
        <sz val="9"/>
        <rFont val="Calibri"/>
        <family val="2"/>
        <charset val="204"/>
        <scheme val="minor"/>
      </rPr>
      <t>ведро для тележки 4 л., желтая ручка</t>
    </r>
  </si>
  <si>
    <r>
      <t xml:space="preserve">Ведро VDM 6-GTR  / </t>
    </r>
    <r>
      <rPr>
        <sz val="9"/>
        <rFont val="Calibri"/>
        <family val="2"/>
        <charset val="204"/>
        <scheme val="minor"/>
      </rPr>
      <t>ведро для тележки 6 л., красная ручка</t>
    </r>
  </si>
  <si>
    <r>
      <t xml:space="preserve">Ведро VDM 6-GT  / </t>
    </r>
    <r>
      <rPr>
        <sz val="9"/>
        <rFont val="Calibri"/>
        <family val="2"/>
        <charset val="204"/>
        <scheme val="minor"/>
      </rPr>
      <t>ведро для тележки 6 л., серая ручка</t>
    </r>
  </si>
  <si>
    <r>
      <t xml:space="preserve">Ведро VDM 15-GTR  / </t>
    </r>
    <r>
      <rPr>
        <sz val="9"/>
        <rFont val="Calibri"/>
        <family val="2"/>
        <charset val="204"/>
        <scheme val="minor"/>
      </rPr>
      <t>ведро для тележки 15 л., красная ручка</t>
    </r>
  </si>
  <si>
    <r>
      <t xml:space="preserve">Ведро VDM 15-GT  / </t>
    </r>
    <r>
      <rPr>
        <sz val="9"/>
        <rFont val="Calibri"/>
        <family val="2"/>
        <charset val="204"/>
        <scheme val="minor"/>
      </rPr>
      <t>ведро для тележки 15 л., серая ручка</t>
    </r>
  </si>
  <si>
    <r>
      <t xml:space="preserve">Ведро VDM 20-GTR  / </t>
    </r>
    <r>
      <rPr>
        <sz val="9"/>
        <rFont val="Calibri"/>
        <family val="2"/>
        <charset val="204"/>
        <scheme val="minor"/>
      </rPr>
      <t>ведро для тележки 20 л., красная ручка</t>
    </r>
  </si>
  <si>
    <r>
      <t xml:space="preserve">Ведро VDM 20-GT  / </t>
    </r>
    <r>
      <rPr>
        <sz val="9"/>
        <rFont val="Calibri"/>
        <family val="2"/>
        <charset val="204"/>
        <scheme val="minor"/>
      </rPr>
      <t>ведро для тележки 20 л., серая ручка</t>
    </r>
  </si>
  <si>
    <r>
      <rPr>
        <b/>
        <sz val="9"/>
        <rFont val="Calibri"/>
        <family val="2"/>
        <charset val="204"/>
      </rPr>
      <t>Корзинка VDM /</t>
    </r>
    <r>
      <rPr>
        <sz val="9"/>
        <rFont val="Calibri"/>
        <family val="2"/>
        <charset val="204"/>
      </rPr>
      <t xml:space="preserve"> корзинка для уборки номерного фонда</t>
    </r>
  </si>
  <si>
    <r>
      <rPr>
        <b/>
        <sz val="9"/>
        <rFont val="Calibri"/>
        <family val="2"/>
        <charset val="204"/>
      </rPr>
      <t xml:space="preserve">Шланг FAST </t>
    </r>
    <r>
      <rPr>
        <sz val="9"/>
        <rFont val="Calibri"/>
        <family val="2"/>
        <charset val="204"/>
      </rPr>
      <t>/ водный шланг для заполнения тележек</t>
    </r>
  </si>
  <si>
    <r>
      <rPr>
        <b/>
        <sz val="9"/>
        <rFont val="Calibri"/>
        <family val="2"/>
        <charset val="204"/>
      </rPr>
      <t>Метелка Class</t>
    </r>
    <r>
      <rPr>
        <sz val="9"/>
        <rFont val="Calibri"/>
        <family val="2"/>
        <charset val="204"/>
      </rPr>
      <t xml:space="preserve"> / метелка синтетическая для удаления пыли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</si>
  <si>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-Perestaltic D / </t>
    </r>
    <r>
      <rPr>
        <sz val="9"/>
        <rFont val="Calibri"/>
        <family val="2"/>
        <charset val="204"/>
      </rPr>
      <t>дозатор из 1-го дозирующего насоса, для стирки текстиля</t>
    </r>
  </si>
  <si>
    <r>
      <t xml:space="preserve">VDM SET / </t>
    </r>
    <r>
      <rPr>
        <sz val="9"/>
        <rFont val="Calibri"/>
        <family val="2"/>
        <charset val="204"/>
        <scheme val="minor"/>
      </rPr>
      <t>совок и щетка для подметания, цвет черный</t>
    </r>
  </si>
  <si>
    <t>24058 GT</t>
  </si>
  <si>
    <t>Ведра, отжимы, контейнеры, аксессуары</t>
  </si>
  <si>
    <r>
      <rPr>
        <b/>
        <sz val="9"/>
        <rFont val="Calibri"/>
        <family val="2"/>
        <charset val="204"/>
        <scheme val="minor"/>
      </rPr>
      <t>Контейнер VDM 22-GT</t>
    </r>
    <r>
      <rPr>
        <sz val="9"/>
        <rFont val="Calibri"/>
        <family val="2"/>
        <charset val="204"/>
        <scheme val="minor"/>
      </rPr>
      <t xml:space="preserve"> / контейнер для мопов 22 л., серая ручка</t>
    </r>
  </si>
  <si>
    <r>
      <t xml:space="preserve">Крышка VDM IdeaTop / </t>
    </r>
    <r>
      <rPr>
        <sz val="9"/>
        <rFont val="Calibri"/>
        <family val="2"/>
        <charset val="204"/>
        <scheme val="minor"/>
      </rPr>
      <t>крышка для тележек IdeaTop, серый цвет</t>
    </r>
  </si>
  <si>
    <r>
      <t xml:space="preserve">Флаундер ELPAROLL - 45 / </t>
    </r>
    <r>
      <rPr>
        <sz val="9"/>
        <rFont val="Calibri"/>
        <family val="2"/>
        <charset val="204"/>
        <scheme val="minor"/>
      </rPr>
      <t>держатель мопа для системы ELPAROLL, 45 см.</t>
    </r>
  </si>
  <si>
    <t>4030 / 500</t>
  </si>
  <si>
    <t>T4</t>
  </si>
  <si>
    <t>LR15</t>
  </si>
  <si>
    <t>z 12 21 02</t>
  </si>
  <si>
    <t>z 15 50 48</t>
  </si>
  <si>
    <t>L-500</t>
  </si>
  <si>
    <t>Smart</t>
  </si>
  <si>
    <t>z 15 50 49</t>
  </si>
  <si>
    <r>
      <t xml:space="preserve">ARENAS®-Peristaltic-Lance 500 / </t>
    </r>
    <r>
      <rPr>
        <sz val="9"/>
        <rFont val="Calibri"/>
        <family val="2"/>
        <charset val="204"/>
      </rPr>
      <t>копьё с автоматич. проверкой уровня средства</t>
    </r>
  </si>
  <si>
    <r>
      <t xml:space="preserve">ARENAS®-Peristaltic-Lance 1000 / </t>
    </r>
    <r>
      <rPr>
        <sz val="9"/>
        <rFont val="Calibri"/>
        <family val="2"/>
        <charset val="204"/>
      </rPr>
      <t>копьё с автоматич. проверкой уровня средства</t>
    </r>
  </si>
  <si>
    <t>z 15 50 25</t>
  </si>
  <si>
    <t>z 15 50 27</t>
  </si>
  <si>
    <r>
      <t xml:space="preserve">DosiJet-Select 4 / </t>
    </r>
    <r>
      <rPr>
        <sz val="9"/>
        <rFont val="Calibri"/>
        <family val="2"/>
        <charset val="204"/>
      </rPr>
      <t>дозатор для 4-х средств, настенного монтажа, 4 л.</t>
    </r>
  </si>
  <si>
    <r>
      <t xml:space="preserve">DosiJet-Select 16 / </t>
    </r>
    <r>
      <rPr>
        <sz val="9"/>
        <rFont val="Calibri"/>
        <family val="2"/>
        <charset val="204"/>
      </rPr>
      <t>дозатор для 4-х средств, настенного монтажа, 16 л.</t>
    </r>
  </si>
  <si>
    <r>
      <t xml:space="preserve">Мембрановая трубка ARENAS - P / </t>
    </r>
    <r>
      <rPr>
        <sz val="9"/>
        <rFont val="Calibri"/>
        <family val="2"/>
        <charset val="204"/>
        <scheme val="minor"/>
      </rPr>
      <t>6x10 мм. кроме ср-ва Excellent</t>
    </r>
  </si>
  <si>
    <r>
      <t xml:space="preserve">Мембрановая трубка ARENAS - P / </t>
    </r>
    <r>
      <rPr>
        <sz val="9"/>
        <rFont val="Calibri"/>
        <family val="2"/>
        <charset val="204"/>
        <scheme val="minor"/>
      </rPr>
      <t>6x10 мм. для ср-ва Excellent</t>
    </r>
  </si>
  <si>
    <r>
      <t xml:space="preserve">137 KIMAX Uniwash / </t>
    </r>
    <r>
      <rPr>
        <sz val="9"/>
        <rFont val="Calibri"/>
        <family val="2"/>
        <charset val="204"/>
        <scheme val="minor"/>
      </rPr>
      <t>активная пена для основной и предварительной мойки</t>
    </r>
  </si>
  <si>
    <r>
      <t xml:space="preserve">131 KIMAX Prewash / </t>
    </r>
    <r>
      <rPr>
        <sz val="9"/>
        <rFont val="Calibri"/>
        <family val="2"/>
        <charset val="204"/>
        <scheme val="minor"/>
      </rPr>
      <t>пена для предварительной мойки</t>
    </r>
  </si>
  <si>
    <r>
      <t xml:space="preserve">111 Odora / </t>
    </r>
    <r>
      <rPr>
        <sz val="9"/>
        <rFont val="Calibri"/>
        <family val="2"/>
        <charset val="204"/>
      </rPr>
      <t>пена для основной бесконтактной мойки</t>
    </r>
  </si>
  <si>
    <t>c 20 90 24</t>
  </si>
  <si>
    <t>c 20 60 24</t>
  </si>
  <si>
    <r>
      <t xml:space="preserve">206 MICRON Dry / </t>
    </r>
    <r>
      <rPr>
        <sz val="9"/>
        <rFont val="Calibri"/>
        <family val="2"/>
        <charset val="204"/>
        <scheme val="minor"/>
      </rPr>
      <t>интенсивный осушитель кузова</t>
    </r>
  </si>
  <si>
    <r>
      <t xml:space="preserve">209 MICRON Speed Dry / </t>
    </r>
    <r>
      <rPr>
        <sz val="9"/>
        <rFont val="Calibri"/>
        <family val="2"/>
        <charset val="204"/>
        <scheme val="minor"/>
      </rPr>
      <t>экспресс осушитель кузова с блеском</t>
    </r>
  </si>
  <si>
    <r>
      <t xml:space="preserve">225 MICRON Foam Polish 2.0 / </t>
    </r>
    <r>
      <rPr>
        <sz val="9"/>
        <rFont val="Calibri"/>
        <family val="2"/>
        <charset val="204"/>
        <scheme val="minor"/>
      </rPr>
      <t>пенящаяся политура для придания блеска</t>
    </r>
  </si>
  <si>
    <t>c 22 50 25</t>
  </si>
  <si>
    <t>23006/N GT</t>
  </si>
  <si>
    <t>0705</t>
  </si>
  <si>
    <r>
      <t xml:space="preserve">Моп VDM ELPAROLL - 45 / </t>
    </r>
    <r>
      <rPr>
        <sz val="9"/>
        <rFont val="Calibri"/>
        <family val="2"/>
        <charset val="204"/>
      </rPr>
      <t xml:space="preserve"> моп для уборки 45 см., хлопок c кнопками</t>
    </r>
  </si>
  <si>
    <r>
      <t xml:space="preserve">Отжим VDM 3501 / </t>
    </r>
    <r>
      <rPr>
        <sz val="9"/>
        <rFont val="Calibri"/>
        <family val="2"/>
        <charset val="204"/>
        <scheme val="minor"/>
      </rPr>
      <t xml:space="preserve">роликовый отжим ELPAROLL, серый цвет </t>
    </r>
  </si>
  <si>
    <t>3501 VDM</t>
  </si>
  <si>
    <r>
      <t xml:space="preserve">Моп VDM Kentuky - 350  / </t>
    </r>
    <r>
      <rPr>
        <sz val="9"/>
        <rFont val="Calibri"/>
        <family val="2"/>
        <charset val="204"/>
      </rPr>
      <t xml:space="preserve"> моп для уборки Kentuky, 350 гр.</t>
    </r>
  </si>
  <si>
    <r>
      <t xml:space="preserve">Моп VDM Kentuky - 500  / </t>
    </r>
    <r>
      <rPr>
        <sz val="9"/>
        <rFont val="Calibri"/>
        <family val="2"/>
        <charset val="204"/>
      </rPr>
      <t xml:space="preserve"> моп для уборки Kentuky, 500 гр.</t>
    </r>
  </si>
  <si>
    <r>
      <t xml:space="preserve">Модуль VDM IdeaTop T4 / </t>
    </r>
    <r>
      <rPr>
        <sz val="9"/>
        <rFont val="Calibri"/>
        <family val="2"/>
        <charset val="204"/>
        <scheme val="minor"/>
      </rPr>
      <t>сервисный модуль для тележки LZ C (без чехла)</t>
    </r>
  </si>
  <si>
    <t>cp 0040</t>
  </si>
  <si>
    <r>
      <t xml:space="preserve">Флаундер CLACK FRAME - 40 / </t>
    </r>
    <r>
      <rPr>
        <sz val="9"/>
        <rFont val="Calibri"/>
        <family val="2"/>
        <charset val="204"/>
        <scheme val="minor"/>
      </rPr>
      <t>держатель мопа для системы CLACK, 40 см.</t>
    </r>
  </si>
  <si>
    <r>
      <t xml:space="preserve">Сгон VDM 35 / </t>
    </r>
    <r>
      <rPr>
        <sz val="9"/>
        <rFont val="Calibri"/>
        <family val="2"/>
        <charset val="204"/>
        <scheme val="minor"/>
      </rPr>
      <t>пластиковый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сгон с резиновой стяжкой 35 см. (без рукоятки)</t>
    </r>
  </si>
  <si>
    <r>
      <t xml:space="preserve">Сгон VDM 45 / </t>
    </r>
    <r>
      <rPr>
        <sz val="9"/>
        <rFont val="Calibri"/>
        <family val="2"/>
        <charset val="204"/>
        <scheme val="minor"/>
      </rPr>
      <t>пластиковый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сгон с резиновой стяжкой 45 см. (без рукоятки)</t>
    </r>
  </si>
  <si>
    <r>
      <t xml:space="preserve">Сгон VDM 55 / </t>
    </r>
    <r>
      <rPr>
        <sz val="9"/>
        <rFont val="Calibri"/>
        <family val="2"/>
        <charset val="204"/>
        <scheme val="minor"/>
      </rPr>
      <t>пластиковый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сгон с резиновой стяжкой 55 см. (без рукоятки)</t>
    </r>
  </si>
  <si>
    <r>
      <t xml:space="preserve">Сгон VDM 75 / </t>
    </r>
    <r>
      <rPr>
        <sz val="9"/>
        <rFont val="Calibri"/>
        <family val="2"/>
        <charset val="204"/>
        <scheme val="minor"/>
      </rPr>
      <t>пластиковый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сгон с резиновой стяжкой 75 см. (без рукоятки)</t>
    </r>
  </si>
  <si>
    <r>
      <t xml:space="preserve">Крышка VDM 4 / </t>
    </r>
    <r>
      <rPr>
        <sz val="9"/>
        <rFont val="Calibri"/>
        <family val="2"/>
        <charset val="204"/>
        <scheme val="minor"/>
      </rPr>
      <t>крышка на ведро 4 л., серый цвет</t>
    </r>
  </si>
  <si>
    <r>
      <t xml:space="preserve">Крышка VDM 6 / </t>
    </r>
    <r>
      <rPr>
        <sz val="9"/>
        <rFont val="Calibri"/>
        <family val="2"/>
        <charset val="204"/>
        <scheme val="minor"/>
      </rPr>
      <t>крышка на ведро 6 л., серый цвет</t>
    </r>
  </si>
  <si>
    <r>
      <t xml:space="preserve">Крепление бутылок VDM 6 / </t>
    </r>
    <r>
      <rPr>
        <sz val="9"/>
        <rFont val="Calibri"/>
        <family val="2"/>
        <charset val="204"/>
        <scheme val="minor"/>
      </rPr>
      <t>крепление бутылок на ведро 6 л., серый цвет</t>
    </r>
  </si>
  <si>
    <r>
      <rPr>
        <b/>
        <sz val="9"/>
        <rFont val="Calibri"/>
        <family val="2"/>
        <charset val="204"/>
      </rPr>
      <t>Комплект DUSTER</t>
    </r>
    <r>
      <rPr>
        <sz val="9"/>
        <rFont val="Calibri"/>
        <family val="2"/>
        <charset val="204"/>
      </rPr>
      <t xml:space="preserve"> / комплект для протирания пыли из микрофибры, 60 см.</t>
    </r>
  </si>
  <si>
    <r>
      <rPr>
        <b/>
        <sz val="9"/>
        <rFont val="Calibri"/>
        <family val="2"/>
        <charset val="204"/>
      </rPr>
      <t>Знак - Скользкий пол</t>
    </r>
    <r>
      <rPr>
        <sz val="9"/>
        <rFont val="Calibri"/>
        <family val="2"/>
        <charset val="204"/>
      </rPr>
      <t xml:space="preserve"> / предупреждающий знак, желтый цвет</t>
    </r>
  </si>
  <si>
    <r>
      <t>Комплект Water /</t>
    </r>
    <r>
      <rPr>
        <sz val="9"/>
        <rFont val="Calibri"/>
        <family val="2"/>
        <charset val="204"/>
        <scheme val="minor"/>
      </rPr>
      <t xml:space="preserve"> система подготовки воды </t>
    </r>
  </si>
  <si>
    <t>по запросу</t>
  </si>
  <si>
    <r>
      <t>CleanPRO plus /</t>
    </r>
    <r>
      <rPr>
        <sz val="9"/>
        <rFont val="Calibri"/>
        <family val="2"/>
        <charset val="204"/>
        <scheme val="minor"/>
      </rPr>
      <t xml:space="preserve"> соединительный элемент для установки машин в колонну</t>
    </r>
  </si>
  <si>
    <r>
      <t>CleanPRO stand /</t>
    </r>
    <r>
      <rPr>
        <sz val="9"/>
        <rFont val="Calibri"/>
        <family val="2"/>
        <charset val="204"/>
        <scheme val="minor"/>
      </rPr>
      <t xml:space="preserve"> цоколь-подставка с выдвижным ящиком</t>
    </r>
  </si>
  <si>
    <t>D3RE3000AF</t>
  </si>
  <si>
    <t>z 15 50 57</t>
  </si>
  <si>
    <t>YERS00207</t>
  </si>
  <si>
    <t xml:space="preserve">Комплект для промывки глаз PLUM 4787 </t>
  </si>
  <si>
    <r>
      <t xml:space="preserve">Моп CleanPro contact - 40 / </t>
    </r>
    <r>
      <rPr>
        <sz val="9"/>
        <rFont val="Calibri"/>
        <family val="2"/>
        <charset val="204"/>
      </rPr>
      <t>моп</t>
    </r>
    <r>
      <rPr>
        <b/>
        <sz val="9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уборки 40 см., хлопок c микроволокном</t>
    </r>
  </si>
  <si>
    <r>
      <t>CleanPRO 170 P /</t>
    </r>
    <r>
      <rPr>
        <sz val="9"/>
        <rFont val="Calibri"/>
        <family val="2"/>
        <charset val="204"/>
        <scheme val="minor"/>
      </rPr>
      <t xml:space="preserve"> профессиональная машина 8 кг. для стирки мопов (насос)</t>
    </r>
  </si>
  <si>
    <r>
      <t xml:space="preserve">CleanPRO 170 V / </t>
    </r>
    <r>
      <rPr>
        <sz val="9"/>
        <rFont val="Calibri"/>
        <family val="2"/>
        <charset val="204"/>
        <scheme val="minor"/>
      </rPr>
      <t>профессиональная машина 8 кг. для стирки мопов (клапан)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</si>
  <si>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 H5 / </t>
    </r>
    <r>
      <rPr>
        <sz val="9"/>
        <rFont val="Calibri"/>
        <family val="2"/>
        <charset val="204"/>
      </rPr>
      <t>дозатор из 5-и дозирующих насосов, 120 л.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</si>
  <si>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 - H7 / </t>
    </r>
    <r>
      <rPr>
        <sz val="9"/>
        <rFont val="Calibri"/>
        <family val="2"/>
        <charset val="204"/>
      </rPr>
      <t>дозатор из 7-и дозирующих насосов, 120 л.</t>
    </r>
  </si>
  <si>
    <r>
      <t xml:space="preserve">Мембрановая трубка ARENAS - H / </t>
    </r>
    <r>
      <rPr>
        <sz val="9"/>
        <rFont val="Calibri"/>
        <family val="2"/>
        <charset val="204"/>
        <scheme val="minor"/>
      </rPr>
      <t>10x16 мм. кроме ср-ва Excellent</t>
    </r>
  </si>
  <si>
    <r>
      <t xml:space="preserve">Dosatron 003 / </t>
    </r>
    <r>
      <rPr>
        <sz val="9"/>
        <rFont val="Calibri"/>
        <family val="2"/>
        <charset val="204"/>
        <scheme val="minor"/>
      </rPr>
      <t>дозирующий насос от 0.03% до 0.3%</t>
    </r>
  </si>
  <si>
    <r>
      <t xml:space="preserve">Dosatron 02 / </t>
    </r>
    <r>
      <rPr>
        <sz val="9"/>
        <rFont val="Calibri"/>
        <family val="2"/>
        <charset val="204"/>
        <scheme val="minor"/>
      </rPr>
      <t>дозирующий насос от 0.2% до 2%</t>
    </r>
  </si>
  <si>
    <t>Цена увеличина в 2 раза</t>
  </si>
  <si>
    <t>Разница</t>
  </si>
  <si>
    <r>
      <t xml:space="preserve">Desgomin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</si>
  <si>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t>j 35 06 05</t>
  </si>
  <si>
    <r>
      <t xml:space="preserve">ProMop-DES-AF-K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</si>
  <si>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t>j 65 08 10</t>
  </si>
  <si>
    <r>
      <t xml:space="preserve">Blutoxol / </t>
    </r>
    <r>
      <rPr>
        <sz val="9"/>
        <rFont val="Calibri"/>
        <family val="2"/>
        <charset val="204"/>
      </rPr>
      <t xml:space="preserve">универсальное дезинфицирующее ср-во </t>
    </r>
  </si>
  <si>
    <r>
      <t xml:space="preserve">Desgoquat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</si>
  <si>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t>j 35 08 05</t>
  </si>
  <si>
    <t>j 35 08 02</t>
  </si>
  <si>
    <r>
      <t xml:space="preserve">Desinet-compact Konzentrat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</si>
  <si>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t>j 35 03 05</t>
  </si>
  <si>
    <t>j 35 03 54</t>
  </si>
  <si>
    <t>j 35 04 47</t>
  </si>
  <si>
    <r>
      <t>Kiehl-AciDés /</t>
    </r>
    <r>
      <rPr>
        <sz val="9"/>
        <rFont val="Calibri"/>
        <family val="2"/>
        <charset val="204"/>
        <scheme val="minor"/>
      </rPr>
      <t xml:space="preserve"> кислотное дезинфицирующее ср-во </t>
    </r>
  </si>
  <si>
    <t>j 40 19 01</t>
  </si>
  <si>
    <r>
      <t>Kiehl-AciDés-plus /</t>
    </r>
    <r>
      <rPr>
        <sz val="9"/>
        <rFont val="Calibri"/>
        <family val="2"/>
        <charset val="204"/>
        <scheme val="minor"/>
      </rPr>
      <t xml:space="preserve"> дезинфицирующее ср-во  для бассейнов</t>
    </r>
  </si>
  <si>
    <t>j 40 22 10</t>
  </si>
  <si>
    <t>j 40 17 07</t>
  </si>
  <si>
    <t xml:space="preserve">1 л. </t>
  </si>
  <si>
    <t>j 55 13 10</t>
  </si>
  <si>
    <r>
      <t xml:space="preserve">Opydes / </t>
    </r>
    <r>
      <rPr>
        <sz val="9"/>
        <rFont val="Calibri"/>
        <family val="2"/>
        <charset val="204"/>
        <scheme val="minor"/>
      </rPr>
      <t>дезинфицирующий гель для рук</t>
    </r>
  </si>
  <si>
    <t>j 47 04 0f</t>
  </si>
  <si>
    <t>Флакон-распылитель 500 мл. для средства Desgomin</t>
  </si>
  <si>
    <t>Флакон-распылитель 500 мл. для средства Desgoquat</t>
  </si>
  <si>
    <t>Флакон-распылитель 500 мл. для средства Desinet-compact</t>
  </si>
  <si>
    <t>Флакон-распылитель 500 мл. для средства Kiehl-Desisan</t>
  </si>
  <si>
    <t>z 01 23 79</t>
  </si>
  <si>
    <t>z 01 23 80</t>
  </si>
  <si>
    <t>z 01 23 74</t>
  </si>
  <si>
    <t>z 01 23 71</t>
  </si>
  <si>
    <t>z 54 43 16</t>
  </si>
  <si>
    <t>K</t>
  </si>
  <si>
    <t>z 20 50 60</t>
  </si>
  <si>
    <t>z 20 50 66</t>
  </si>
  <si>
    <t>Распылитель FS (пенообразующий) для бутылок 500 - 750 мл., серый</t>
  </si>
  <si>
    <t>VVK 91 03 25</t>
  </si>
  <si>
    <t>VVK 91 03 30</t>
  </si>
  <si>
    <t xml:space="preserve">Распылитель BIRCHMEIER 5 л., синего цвета c VITON прокладками </t>
  </si>
  <si>
    <t xml:space="preserve">Распылитель BIRCHMEIER  5 л., красного цвета c VITON прокладками, пенный </t>
  </si>
  <si>
    <t>Флакон-распылитель KIEHL 1.5 л., синий, с мелкораспылительной насадкой</t>
  </si>
  <si>
    <t>Флакон-распылитель KIEHL 1.5 л., красный, с пенообразующей насадкой</t>
  </si>
  <si>
    <t>z 20 50 50</t>
  </si>
  <si>
    <t>z 20 50 51</t>
  </si>
  <si>
    <t>Распылитель PUMAS FKM 5 л., для кислотных средств</t>
  </si>
  <si>
    <t>Распылитель PUMAS ЕPDM 5л., для щелочных средств</t>
  </si>
  <si>
    <t xml:space="preserve">Распылитель PRO 6 л., белого цвета </t>
  </si>
  <si>
    <r>
      <t xml:space="preserve">Opybac N / </t>
    </r>
    <r>
      <rPr>
        <sz val="9"/>
        <rFont val="Calibri"/>
        <family val="2"/>
        <charset val="204"/>
        <scheme val="minor"/>
      </rPr>
      <t>дезинфицирующий лосьон для гигиенического мытья рук</t>
    </r>
  </si>
  <si>
    <t>j 47 10 0f</t>
  </si>
  <si>
    <t>Распылитель PRO 9 л., белого цвета</t>
  </si>
  <si>
    <t>z 54 40 10</t>
  </si>
  <si>
    <t>c 10 30 25</t>
  </si>
  <si>
    <r>
      <t xml:space="preserve">Bacillol-plus / </t>
    </r>
    <r>
      <rPr>
        <sz val="9"/>
        <rFont val="Calibri"/>
        <family val="2"/>
        <charset val="204"/>
        <scheme val="minor"/>
      </rPr>
      <t>спиртовое дезинфицирующее ср-во (без распылителя)</t>
    </r>
  </si>
  <si>
    <t>Флакон-распылитель KIEHL 1.5 л., синий, с пенообразующей насадкой</t>
  </si>
  <si>
    <t>z 20 50 25</t>
  </si>
  <si>
    <t>Распылитель NS (аэрозольный) для бутылок 500 - 750 мл., белый</t>
  </si>
  <si>
    <r>
      <t xml:space="preserve">Kiehl-RapiDés / </t>
    </r>
    <r>
      <rPr>
        <sz val="9"/>
        <rFont val="Calibri"/>
        <family val="2"/>
        <charset val="204"/>
        <scheme val="minor"/>
      </rPr>
      <t>экспресс-дезинфицирующее ср-во (без распылителя NS)</t>
    </r>
  </si>
  <si>
    <r>
      <t>Vinox-Dés /</t>
    </r>
    <r>
      <rPr>
        <sz val="9"/>
        <rFont val="Calibri"/>
        <family val="2"/>
        <charset val="204"/>
        <scheme val="minor"/>
      </rPr>
      <t xml:space="preserve"> кислотное дезинфицирующее чистящее ср-во </t>
    </r>
  </si>
  <si>
    <r>
      <t xml:space="preserve">Kiehl-Desisan Konzentrat / </t>
    </r>
    <r>
      <rPr>
        <sz val="9"/>
        <rFont val="Calibri"/>
        <family val="2"/>
        <charset val="204"/>
        <scheme val="minor"/>
      </rPr>
      <t>дезинфицирующее ср-во с хвойным запахом</t>
    </r>
  </si>
  <si>
    <r>
      <t xml:space="preserve">103 VMaxForte / </t>
    </r>
    <r>
      <rPr>
        <sz val="9"/>
        <rFont val="Calibri"/>
        <family val="2"/>
        <charset val="204"/>
        <scheme val="minor"/>
      </rPr>
      <t>щелочной очиститель для колёсных дисков и предварительной мойки</t>
    </r>
  </si>
  <si>
    <r>
      <t xml:space="preserve">Carp-Extracta / </t>
    </r>
    <r>
      <rPr>
        <sz val="9"/>
        <rFont val="Calibri"/>
        <family val="2"/>
        <charset val="204"/>
      </rPr>
      <t>ср-во для экстракции и глубокой чистки ковров</t>
    </r>
  </si>
  <si>
    <r>
      <t xml:space="preserve">SANEX / </t>
    </r>
    <r>
      <rPr>
        <sz val="9"/>
        <rFont val="Calibri"/>
        <family val="2"/>
        <charset val="204"/>
        <scheme val="minor"/>
      </rPr>
      <t>оборудование для проведения дезинфекции (кабель)</t>
    </r>
  </si>
  <si>
    <r>
      <t xml:space="preserve">SANEX B / </t>
    </r>
    <r>
      <rPr>
        <sz val="9"/>
        <rFont val="Calibri"/>
        <family val="2"/>
        <charset val="204"/>
        <scheme val="minor"/>
      </rPr>
      <t>оборудование для проведения дезинфекции (аккумулятор)</t>
    </r>
  </si>
  <si>
    <t>D</t>
  </si>
  <si>
    <t>DD</t>
  </si>
  <si>
    <r>
      <t>Stellarium /</t>
    </r>
    <r>
      <rPr>
        <sz val="9"/>
        <rFont val="Calibri"/>
        <family val="2"/>
        <charset val="204"/>
      </rPr>
      <t xml:space="preserve"> дезинфицирующее ср-во </t>
    </r>
  </si>
  <si>
    <t xml:space="preserve">RX 500 </t>
  </si>
  <si>
    <r>
      <t xml:space="preserve">Мембрановая трубка ARENAS - H / </t>
    </r>
    <r>
      <rPr>
        <sz val="9"/>
        <rFont val="Calibri"/>
        <family val="2"/>
        <charset val="204"/>
        <scheme val="minor"/>
      </rPr>
      <t>12x18 мм. для ср-ва Excellent</t>
    </r>
  </si>
  <si>
    <r>
      <t xml:space="preserve">SH E-26  / </t>
    </r>
    <r>
      <rPr>
        <sz val="9"/>
        <rFont val="Calibri"/>
        <family val="2"/>
        <charset val="204"/>
        <scheme val="minor"/>
      </rPr>
      <t>каплеуловитель для локтевого диспенсера ELS E-24</t>
    </r>
  </si>
  <si>
    <t xml:space="preserve"> S3</t>
  </si>
  <si>
    <r>
      <t xml:space="preserve">ManoDos-standard / </t>
    </r>
    <r>
      <rPr>
        <sz val="9"/>
        <rFont val="Calibri"/>
        <family val="2"/>
        <charset val="204"/>
        <scheme val="minor"/>
      </rPr>
      <t>диспенсер, пластиковый корпус, каплеуловитель, объем 500  мл.</t>
    </r>
  </si>
  <si>
    <t>Ручной дозатор-помпа  для ср-ва Opydes, Opybac N,  500 мл.  (2 мл.)</t>
  </si>
  <si>
    <r>
      <t xml:space="preserve">RX-5 M  / </t>
    </r>
    <r>
      <rPr>
        <sz val="9"/>
        <rFont val="Calibri"/>
        <family val="2"/>
        <charset val="204"/>
        <scheme val="minor"/>
      </rPr>
      <t>диспенсер, пластиковый корпус, каплеуловитель, объем 500 мл.</t>
    </r>
  </si>
  <si>
    <t>z 10 40 01</t>
  </si>
  <si>
    <r>
      <t xml:space="preserve">Ophardt ELS E-24 / </t>
    </r>
    <r>
      <rPr>
        <sz val="9"/>
        <rFont val="Calibri"/>
        <family val="2"/>
        <charset val="204"/>
        <scheme val="minor"/>
      </rPr>
      <t xml:space="preserve">диспенсер, металлический корпус, объем 500 мл. </t>
    </r>
  </si>
  <si>
    <r>
      <t xml:space="preserve">RX-500 / </t>
    </r>
    <r>
      <rPr>
        <sz val="9"/>
        <rFont val="Calibri"/>
        <family val="2"/>
        <charset val="204"/>
        <scheme val="minor"/>
      </rPr>
      <t>сенсорный диспенсер, пластиковый корпус, каплеуловитель, объем 500 мл.</t>
    </r>
  </si>
  <si>
    <r>
      <t xml:space="preserve">RX-S3 / </t>
    </r>
    <r>
      <rPr>
        <sz val="9"/>
        <rFont val="Calibri"/>
        <family val="2"/>
        <charset val="204"/>
        <scheme val="minor"/>
      </rPr>
      <t xml:space="preserve">стойка для сенсорного диспенсера RX 500, черного цвета </t>
    </r>
  </si>
  <si>
    <r>
      <t xml:space="preserve">E-SPRAY / </t>
    </r>
    <r>
      <rPr>
        <sz val="9"/>
        <rFont val="Calibri"/>
        <family val="2"/>
        <charset val="204"/>
        <scheme val="minor"/>
      </rPr>
      <t>переносной аппликатор для дезинфекции (аккумулятор)</t>
    </r>
  </si>
  <si>
    <t>WTO.1573</t>
  </si>
  <si>
    <t>WTO.1574</t>
  </si>
  <si>
    <t>z 10 20 10</t>
  </si>
  <si>
    <r>
      <t xml:space="preserve">Fumex / </t>
    </r>
    <r>
      <rPr>
        <sz val="9"/>
        <rFont val="Calibri"/>
        <family val="2"/>
        <charset val="204"/>
      </rPr>
      <t>специальное ср-во для удаления нагара (щелочное)</t>
    </r>
  </si>
  <si>
    <r>
      <t xml:space="preserve">Vinox-eco / </t>
    </r>
    <r>
      <rPr>
        <sz val="9"/>
        <rFont val="Calibri"/>
        <family val="2"/>
        <charset val="204"/>
      </rPr>
      <t>ср-во для  очистки оборудования (кислотное)</t>
    </r>
  </si>
  <si>
    <r>
      <t xml:space="preserve">Grasset-plus / </t>
    </r>
    <r>
      <rPr>
        <sz val="9"/>
        <rFont val="Calibri"/>
        <family val="2"/>
        <charset val="204"/>
        <scheme val="minor"/>
      </rPr>
      <t>растворитель жировых загрязнений (щелочный)</t>
    </r>
  </si>
  <si>
    <r>
      <t>Vinox-Dés /</t>
    </r>
    <r>
      <rPr>
        <sz val="9"/>
        <rFont val="Calibri"/>
        <family val="2"/>
        <charset val="204"/>
        <scheme val="minor"/>
      </rPr>
      <t xml:space="preserve"> кислотное дезинфицирующее чистящее ср-во (кислотное)</t>
    </r>
  </si>
  <si>
    <r>
      <t xml:space="preserve">Dopomat-Xtreme/ </t>
    </r>
    <r>
      <rPr>
        <sz val="9"/>
        <rFont val="Calibri"/>
        <family val="2"/>
        <charset val="204"/>
        <scheme val="minor"/>
      </rPr>
      <t>ср-во для механизированной очистки, низкопенное (щелочное)</t>
    </r>
  </si>
  <si>
    <r>
      <t xml:space="preserve">Vinox-matic  / </t>
    </r>
    <r>
      <rPr>
        <sz val="9"/>
        <rFont val="Calibri"/>
        <family val="2"/>
        <charset val="204"/>
      </rPr>
      <t>очиститель накипи для промышленных машин (кислотный)</t>
    </r>
  </si>
  <si>
    <r>
      <t xml:space="preserve">Blutoxol / </t>
    </r>
    <r>
      <rPr>
        <sz val="9"/>
        <rFont val="Calibri"/>
        <family val="2"/>
        <charset val="204"/>
      </rPr>
      <t>дезинфицирующее ср-во с моющим эффектом, пенное (щелочное)</t>
    </r>
  </si>
  <si>
    <t>j 65 39 25</t>
  </si>
  <si>
    <r>
      <t xml:space="preserve">Grasset / </t>
    </r>
    <r>
      <rPr>
        <sz val="9"/>
        <rFont val="Calibri"/>
        <family val="2"/>
        <charset val="204"/>
      </rPr>
      <t>ср-во для удаления жира и очистки стоков (щелочное)</t>
    </r>
  </si>
  <si>
    <t>z 20 30 12</t>
  </si>
  <si>
    <t>z 20 30 10</t>
  </si>
  <si>
    <t>j 55 09 10</t>
  </si>
  <si>
    <t>j 05 40 10</t>
  </si>
  <si>
    <r>
      <t xml:space="preserve">Dopomat-Xtreme/ </t>
    </r>
    <r>
      <rPr>
        <sz val="9"/>
        <rFont val="Calibri"/>
        <family val="2"/>
        <charset val="204"/>
        <scheme val="minor"/>
      </rPr>
      <t>ср-во для механизированной очистки, низкопенное</t>
    </r>
  </si>
  <si>
    <t>j 55 20 05</t>
  </si>
  <si>
    <r>
      <t xml:space="preserve">Xon-forte / </t>
    </r>
    <r>
      <rPr>
        <sz val="9"/>
        <rFont val="Calibri"/>
        <family val="2"/>
        <charset val="204"/>
      </rPr>
      <t>пенное ср-во для пищевого оборудования (щелочное)</t>
    </r>
  </si>
  <si>
    <r>
      <t xml:space="preserve">Frigosan / </t>
    </r>
    <r>
      <rPr>
        <sz val="9"/>
        <rFont val="Calibri"/>
        <family val="2"/>
        <charset val="204"/>
        <scheme val="minor"/>
      </rPr>
      <t>ср-во для чистки морозильных камер (при -25°С)</t>
    </r>
  </si>
  <si>
    <r>
      <t>ARENAS</t>
    </r>
    <r>
      <rPr>
        <b/>
        <vertAlign val="superscript"/>
        <sz val="9"/>
        <rFont val="Calibri"/>
        <family val="2"/>
        <charset val="204"/>
      </rPr>
      <t>®</t>
    </r>
    <r>
      <rPr>
        <b/>
        <sz val="9"/>
        <rFont val="Calibri"/>
        <family val="2"/>
        <charset val="204"/>
      </rPr>
      <t xml:space="preserve">-formacid / </t>
    </r>
    <r>
      <rPr>
        <sz val="9"/>
        <rFont val="Calibri"/>
        <family val="2"/>
        <charset val="204"/>
      </rPr>
      <t xml:space="preserve">жидкий нейтрализатор </t>
    </r>
  </si>
  <si>
    <r>
      <t xml:space="preserve">Torvan-Konzentrat FD / </t>
    </r>
    <r>
      <rPr>
        <sz val="9"/>
        <rFont val="Calibri"/>
        <family val="2"/>
        <charset val="204"/>
      </rPr>
      <t>универсальное моющее средство</t>
    </r>
  </si>
  <si>
    <r>
      <t xml:space="preserve">Silodet / </t>
    </r>
    <r>
      <rPr>
        <sz val="9"/>
        <rFont val="Calibri"/>
        <family val="2"/>
        <charset val="204"/>
        <scheme val="minor"/>
      </rPr>
      <t>ср-во для очистки пищевого оборудования, пищевых цистерн (щелочное)</t>
    </r>
  </si>
  <si>
    <r>
      <t xml:space="preserve">Kiehl-Woodmaster Pad-fine / </t>
    </r>
    <r>
      <rPr>
        <sz val="9"/>
        <rFont val="Calibri"/>
        <family val="2"/>
        <charset val="204"/>
      </rPr>
      <t>для шлифовки, зернистость 120, 16 дюймов (40,6 cм.)</t>
    </r>
  </si>
  <si>
    <r>
      <t xml:space="preserve">Kiehl-Woodmaster Pad-fine / </t>
    </r>
    <r>
      <rPr>
        <sz val="9"/>
        <rFont val="Calibri"/>
        <family val="2"/>
        <charset val="204"/>
        <scheme val="minor"/>
      </rPr>
      <t>117x254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</rPr>
      <t>для ручной обработки поверхностей</t>
    </r>
  </si>
  <si>
    <t>j 55 03 72</t>
  </si>
  <si>
    <t>200 л.</t>
  </si>
  <si>
    <t>j 55 10 72</t>
  </si>
  <si>
    <t>j 55 04 72</t>
  </si>
  <si>
    <t>j 55 08 72</t>
  </si>
  <si>
    <t>j 05 40 72</t>
  </si>
  <si>
    <t>j 55 11 21</t>
  </si>
  <si>
    <t>j 55 14 72</t>
  </si>
  <si>
    <r>
      <t xml:space="preserve">Bentus Pro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</si>
  <si>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t>1 л</t>
  </si>
  <si>
    <r>
      <t xml:space="preserve">Kiehl-Legnodur-Titan mit Kiehl-Durator / </t>
    </r>
    <r>
      <rPr>
        <sz val="9"/>
        <rFont val="Calibri"/>
        <family val="2"/>
        <charset val="204"/>
      </rPr>
      <t xml:space="preserve">лак двухкомпонентный </t>
    </r>
  </si>
  <si>
    <t>Катушка для шланга системы ARCANTEC 15</t>
  </si>
  <si>
    <t>z 20 30 41</t>
  </si>
  <si>
    <t>2 л.</t>
  </si>
  <si>
    <t>j 25 17 08</t>
  </si>
  <si>
    <t>j 25 10 08</t>
  </si>
  <si>
    <t>j 40 24 08</t>
  </si>
  <si>
    <t>j 40 15 08</t>
  </si>
  <si>
    <t>Дозирующие системы для номерного фонда с флаконами</t>
  </si>
  <si>
    <t xml:space="preserve">2 л. </t>
  </si>
  <si>
    <t>j 40 17 08</t>
  </si>
  <si>
    <t>j 35 03 08</t>
  </si>
  <si>
    <r>
      <t xml:space="preserve">Pacific-fresh / </t>
    </r>
    <r>
      <rPr>
        <sz val="9"/>
        <rFont val="Calibri"/>
        <family val="2"/>
        <charset val="204"/>
      </rPr>
      <t>освежитель воздуха для помещений (морской)</t>
    </r>
  </si>
  <si>
    <r>
      <t xml:space="preserve">Aktiv-Duft / </t>
    </r>
    <r>
      <rPr>
        <sz val="9"/>
        <rFont val="Calibri"/>
        <family val="2"/>
        <charset val="204"/>
      </rPr>
      <t>освежитель воздуха для помещений (цветочный)</t>
    </r>
  </si>
  <si>
    <r>
      <t xml:space="preserve">Pinoset / </t>
    </r>
    <r>
      <rPr>
        <sz val="9"/>
        <rFont val="Calibri"/>
        <family val="2"/>
        <charset val="204"/>
      </rPr>
      <t>освежитель воздуха для помещений (хвойный)</t>
    </r>
  </si>
  <si>
    <t>z 12 20 04</t>
  </si>
  <si>
    <r>
      <t xml:space="preserve">Econa-Konzentrat 2000 / </t>
    </r>
    <r>
      <rPr>
        <sz val="9"/>
        <rFont val="Calibri"/>
        <family val="2"/>
        <charset val="204"/>
      </rPr>
      <t>универсальное ср-во для влагостойких поверхностей</t>
    </r>
  </si>
  <si>
    <r>
      <t>Sanikal-Konzentrat 2000 /</t>
    </r>
    <r>
      <rPr>
        <sz val="9"/>
        <rFont val="Calibri"/>
        <family val="2"/>
        <charset val="204"/>
      </rPr>
      <t xml:space="preserve"> ср-во для ежедневной уборки санитарных помещений</t>
    </r>
  </si>
  <si>
    <r>
      <t xml:space="preserve">Kiehl-SanEco-Konzentrat 2000 / </t>
    </r>
    <r>
      <rPr>
        <sz val="9"/>
        <rFont val="Calibri"/>
        <family val="2"/>
        <charset val="204"/>
        <scheme val="minor"/>
      </rPr>
      <t>пенное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</rPr>
      <t>ср-во с приятным ароматом для сан. помещений</t>
    </r>
  </si>
  <si>
    <r>
      <t xml:space="preserve">Kiehl-Desisan Konzentrat 2000 / </t>
    </r>
    <r>
      <rPr>
        <sz val="9"/>
        <rFont val="Calibri"/>
        <family val="2"/>
        <charset val="204"/>
        <scheme val="minor"/>
      </rPr>
      <t>дезинфицирующее ср-во с хвойным запахом</t>
    </r>
  </si>
  <si>
    <r>
      <t xml:space="preserve">Desinet-compact Konzentrat 2000 / </t>
    </r>
    <r>
      <rPr>
        <sz val="9"/>
        <rFont val="Calibri"/>
        <family val="2"/>
        <charset val="204"/>
        <scheme val="minor"/>
      </rPr>
      <t xml:space="preserve">дезинфицирующее ср-во </t>
    </r>
  </si>
  <si>
    <r>
      <t xml:space="preserve">HOTEL-DosiStation 2000 / </t>
    </r>
    <r>
      <rPr>
        <sz val="9"/>
        <rFont val="Calibri"/>
        <family val="2"/>
        <charset val="204"/>
      </rPr>
      <t>дозатор для бутылок 500 мл. с отсеком (номерной фонд)</t>
    </r>
  </si>
  <si>
    <r>
      <t xml:space="preserve">DosiJet 4 / </t>
    </r>
    <r>
      <rPr>
        <sz val="9"/>
        <rFont val="Calibri"/>
        <family val="2"/>
        <charset val="204"/>
      </rPr>
      <t>дозатор для бутылок 500 мл., настенного монтажа для канистер</t>
    </r>
  </si>
  <si>
    <r>
      <t xml:space="preserve">Profless-Konzentrat / </t>
    </r>
    <r>
      <rPr>
        <sz val="9"/>
        <rFont val="Calibri"/>
        <family val="2"/>
        <charset val="204"/>
        <scheme val="minor"/>
      </rPr>
      <t>пенное ср-во для чистки зеркальных поверхностей и мебели</t>
    </r>
  </si>
  <si>
    <r>
      <t xml:space="preserve">Profless-Konzentrat 2000 / </t>
    </r>
    <r>
      <rPr>
        <sz val="9"/>
        <rFont val="Calibri"/>
        <family val="2"/>
        <charset val="204"/>
        <scheme val="minor"/>
      </rPr>
      <t>пенное</t>
    </r>
    <r>
      <rPr>
        <b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</rPr>
      <t>ср-во для чистки зеркальных поверхностей и мебели</t>
    </r>
  </si>
  <si>
    <r>
      <t>Цена в руб.                с</t>
    </r>
    <r>
      <rPr>
        <b/>
        <sz val="9"/>
        <color indexed="10"/>
        <rFont val="Calibri"/>
        <family val="2"/>
        <charset val="204"/>
      </rPr>
      <t xml:space="preserve"> </t>
    </r>
    <r>
      <rPr>
        <b/>
        <sz val="9"/>
        <rFont val="Calibri"/>
        <family val="2"/>
        <charset val="204"/>
      </rPr>
      <t>НДC за шт.</t>
    </r>
  </si>
  <si>
    <t>z 12 21 22</t>
  </si>
  <si>
    <t>Крепление DosiJet для монтажа на DosiBox</t>
  </si>
  <si>
    <t>z 12 21 40</t>
  </si>
  <si>
    <t>r 12 21 24</t>
  </si>
  <si>
    <t>r 12 21 25</t>
  </si>
  <si>
    <t xml:space="preserve">Стеллаж передвижной для дозаторов </t>
  </si>
  <si>
    <t>z 12 20 43</t>
  </si>
  <si>
    <t>z 12 21 23</t>
  </si>
  <si>
    <r>
      <t xml:space="preserve">ARCANTEC 15 / </t>
    </r>
    <r>
      <rPr>
        <sz val="9"/>
        <rFont val="Calibri"/>
        <family val="2"/>
        <charset val="204"/>
        <scheme val="minor"/>
      </rPr>
      <t>система для очистки пищевых производств, шланг 15 м</t>
    </r>
  </si>
  <si>
    <r>
      <t xml:space="preserve">ARCANTEC 25 / </t>
    </r>
    <r>
      <rPr>
        <sz val="9"/>
        <rFont val="Calibri"/>
        <family val="2"/>
        <charset val="204"/>
        <scheme val="minor"/>
      </rPr>
      <t>система для очистки пищевых производств, шланг 25 м</t>
    </r>
  </si>
  <si>
    <t>Полка для 5-ти л. канистры настенного монтажа</t>
  </si>
  <si>
    <t xml:space="preserve">Полка для 10-ти л. или 2-х 5-ти л. канистр настенного монтажа </t>
  </si>
  <si>
    <r>
      <t xml:space="preserve">DIWA-Pronto / </t>
    </r>
    <r>
      <rPr>
        <sz val="9"/>
        <rFont val="Calibri"/>
        <family val="2"/>
        <charset val="204"/>
        <scheme val="minor"/>
      </rPr>
      <t>кислотный ополаскиватель для посудомоечных машин</t>
    </r>
  </si>
  <si>
    <t>j 56 76 05</t>
  </si>
  <si>
    <t>j 56 71 05</t>
  </si>
  <si>
    <r>
      <t xml:space="preserve">KIEHL FLOORLINE / </t>
    </r>
    <r>
      <rPr>
        <sz val="9"/>
        <rFont val="Calibri"/>
        <family val="2"/>
        <charset val="204"/>
        <scheme val="minor"/>
      </rPr>
      <t>покрытие для размещения оборудования и защиты, 25 метров</t>
    </r>
  </si>
  <si>
    <t>z 44 20 91</t>
  </si>
  <si>
    <r>
      <t xml:space="preserve">DIWA-Basic / </t>
    </r>
    <r>
      <rPr>
        <sz val="9"/>
        <rFont val="Calibri"/>
        <family val="2"/>
        <charset val="204"/>
        <scheme val="minor"/>
      </rPr>
      <t>моющее ср-во для посудомоечных машин</t>
    </r>
    <r>
      <rPr>
        <b/>
        <sz val="9"/>
        <rFont val="Calibri"/>
        <family val="2"/>
        <charset val="204"/>
        <scheme val="minor"/>
      </rPr>
      <t xml:space="preserve">
</t>
    </r>
  </si>
  <si>
    <t>j 65 16 72</t>
  </si>
  <si>
    <t>208 кг.</t>
  </si>
  <si>
    <t>j 65 21 72</t>
  </si>
  <si>
    <t>210 кг.</t>
  </si>
  <si>
    <t>238 кг.</t>
  </si>
  <si>
    <t>j 65 28 72</t>
  </si>
  <si>
    <t>j 65 23 72</t>
  </si>
  <si>
    <t>27,4 кг.</t>
  </si>
  <si>
    <t>274 кг.</t>
  </si>
  <si>
    <t>j 65 31 72</t>
  </si>
  <si>
    <t>224 кг.</t>
  </si>
  <si>
    <t>j 65 41 72</t>
  </si>
  <si>
    <t>200 кг.</t>
  </si>
  <si>
    <t>Мерная кружка, 500 мл.</t>
  </si>
  <si>
    <t>z 17 10 12</t>
  </si>
  <si>
    <t>AА</t>
  </si>
  <si>
    <t>z 10 40 52</t>
  </si>
  <si>
    <t>z 10 40 53</t>
  </si>
  <si>
    <t>Крышка с мембраной для 10-и литровых канистр, DIN 55</t>
  </si>
  <si>
    <t>Крышка с мембраной для 5-и литровых канистр, DIN 50</t>
  </si>
  <si>
    <t>Крышка с мембраной для 20/25-и литровых канистр, DIN 60</t>
  </si>
  <si>
    <t>z 10 40 54</t>
  </si>
  <si>
    <t>z 12 20 42</t>
  </si>
  <si>
    <t>Соединитель боксов DosiBox</t>
  </si>
  <si>
    <t>z 20 30 51</t>
  </si>
  <si>
    <t>z 20 30 52</t>
  </si>
  <si>
    <t>YERS00376</t>
  </si>
  <si>
    <t>Мембрана для крышек DGC-PVC PG21</t>
  </si>
  <si>
    <t>Пенная насадка для пистолета ARCANTEC F</t>
  </si>
  <si>
    <t>Пенный пистолет ARCANTEC F</t>
  </si>
  <si>
    <t>j 21 08 43</t>
  </si>
  <si>
    <r>
      <t xml:space="preserve">RuginOff / </t>
    </r>
    <r>
      <rPr>
        <sz val="9"/>
        <rFont val="Calibri"/>
        <family val="2"/>
        <charset val="204"/>
        <scheme val="minor"/>
      </rPr>
      <t>бескислотное средство для удаления ржавчины с поверхностей</t>
    </r>
  </si>
  <si>
    <r>
      <t xml:space="preserve">DosiBox 2 L / </t>
    </r>
    <r>
      <rPr>
        <sz val="9"/>
        <rFont val="Calibri"/>
        <family val="2"/>
        <charset val="204"/>
        <scheme val="minor"/>
      </rPr>
      <t>бокс для настенного монтажа, канистры 2 л.</t>
    </r>
  </si>
  <si>
    <r>
      <t xml:space="preserve">DosiBox 5 L / </t>
    </r>
    <r>
      <rPr>
        <sz val="9"/>
        <rFont val="Calibri"/>
        <family val="2"/>
        <charset val="204"/>
        <scheme val="minor"/>
      </rPr>
      <t>бокс для настенного монтажа, канистры 5 л.</t>
    </r>
  </si>
  <si>
    <t>ПРЕЙСКУРАНТ ЦЕН 1-2021</t>
  </si>
  <si>
    <t>Малина - моющие средства KIEHL</t>
  </si>
  <si>
    <t>Сайт: www.shop.malina21.ru.ru</t>
  </si>
  <si>
    <t>E-mail: malina-21@maul.ru</t>
  </si>
  <si>
    <t>Чебоксары: +7 (8352) 22-63-65, 22-6617</t>
  </si>
  <si>
    <t>8-927-668-94-68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</si>
</sst>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€&quot;_-;\-* #,##0.00\ &quot;€&quot;_-;_-* &quot;-&quot;??\ &quot;€&quot;_-;_-@_-"/>
    <numFmt numFmtId="165" formatCode="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8"/>
      <name val="Arial Narrow"/>
      <family val="2"/>
    </font>
    <font>
      <b/>
      <sz val="8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b/>
      <vertAlign val="superscript"/>
      <sz val="9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2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sz val="9"/>
      <color rgb="FF22222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1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b/>
      <sz val="11"/>
      <color theme="1"/>
      <name val="Calibri"/>
      <family val="2"/>
      <scheme val="minor"/>
    </font>
    <font>
      <sz val="9"/>
      <color indexed="8"/>
      <name val="Arial Narrow"/>
      <family val="2"/>
    </font>
    <font>
      <b/>
      <sz val="9"/>
      <color indexed="10"/>
      <name val="Calibri"/>
      <family val="2"/>
      <charset val="204"/>
    </font>
    <font>
      <b/>
      <sz val="10"/>
      <name val="Arial Narrow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198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31">
    <xf numFmtId="0" fontId="0" fillId="0" borderId="0" xfId="0"/>
    <xf numFmtId="0" fontId="4" fillId="0" borderId="0" xfId="0" applyFont="1"/>
    <xf numFmtId="0" fontId="4" fillId="0" borderId="0" xfId="0" applyFont="1" applyBorder="1"/>
    <xf numFmtId="0" fontId="4" fillId="0" borderId="0" xfId="0" applyFont="1" applyAlignment="1"/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19" fillId="0" borderId="0" xfId="0" applyFont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horizontal="center" vertical="center"/>
    </xf>
    <xf numFmtId="0" fontId="23" fillId="0" borderId="0" xfId="0" applyFont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 wrapText="1"/>
    </xf>
    <xf numFmtId="165" fontId="14" fillId="0" borderId="4" xfId="0" applyNumberFormat="1" applyFont="1" applyFill="1" applyBorder="1" applyAlignment="1">
      <alignment horizontal="center" vertical="center"/>
    </xf>
    <xf numFmtId="165" fontId="18" fillId="0" borderId="6" xfId="0" applyNumberFormat="1" applyFont="1" applyFill="1" applyBorder="1" applyAlignment="1">
      <alignment horizontal="left"/>
    </xf>
    <xf numFmtId="0" fontId="19" fillId="0" borderId="7" xfId="0" applyFont="1" applyBorder="1"/>
    <xf numFmtId="0" fontId="20" fillId="0" borderId="7" xfId="0" applyFont="1" applyFill="1" applyBorder="1"/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/>
    <xf numFmtId="0" fontId="20" fillId="0" borderId="10" xfId="0" applyFont="1" applyFill="1" applyBorder="1"/>
    <xf numFmtId="165" fontId="21" fillId="0" borderId="9" xfId="0" applyNumberFormat="1" applyFont="1" applyFill="1" applyBorder="1" applyAlignment="1">
      <alignment horizontal="left" vertical="center"/>
    </xf>
    <xf numFmtId="0" fontId="19" fillId="0" borderId="9" xfId="0" applyFont="1" applyBorder="1" applyAlignment="1"/>
    <xf numFmtId="0" fontId="22" fillId="0" borderId="9" xfId="0" applyFont="1" applyBorder="1" applyAlignment="1"/>
    <xf numFmtId="0" fontId="4" fillId="0" borderId="0" xfId="0" applyFont="1" applyAlignment="1">
      <alignment horizontal="center" vertical="center"/>
    </xf>
    <xf numFmtId="0" fontId="0" fillId="0" borderId="0" xfId="0" applyBorder="1"/>
    <xf numFmtId="165" fontId="14" fillId="2" borderId="4" xfId="0" applyNumberFormat="1" applyFont="1" applyFill="1" applyBorder="1" applyAlignment="1">
      <alignment horizontal="center" vertical="center"/>
    </xf>
    <xf numFmtId="165" fontId="14" fillId="2" borderId="4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 applyProtection="1">
      <alignment horizontal="left" vertical="center"/>
    </xf>
    <xf numFmtId="0" fontId="15" fillId="2" borderId="1" xfId="0" applyFont="1" applyFill="1" applyBorder="1" applyAlignment="1" applyProtection="1">
      <alignment horizontal="left" vertical="center" wrapText="1"/>
    </xf>
    <xf numFmtId="0" fontId="15" fillId="2" borderId="1" xfId="0" applyFont="1" applyFill="1" applyBorder="1" applyAlignment="1" applyProtection="1">
      <alignment vertical="center"/>
    </xf>
    <xf numFmtId="0" fontId="15" fillId="2" borderId="1" xfId="0" applyFont="1" applyFill="1" applyBorder="1" applyAlignment="1">
      <alignment vertical="center" shrinkToFi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15" fillId="2" borderId="1" xfId="0" applyFont="1" applyFill="1" applyBorder="1" applyAlignment="1" applyProtection="1">
      <alignment vertical="center" wrapText="1"/>
    </xf>
    <xf numFmtId="0" fontId="14" fillId="2" borderId="1" xfId="0" applyFont="1" applyFill="1" applyBorder="1" applyAlignment="1" applyProtection="1">
      <alignment vertical="center" wrapText="1"/>
    </xf>
    <xf numFmtId="0" fontId="2" fillId="0" borderId="0" xfId="0" applyFont="1"/>
    <xf numFmtId="0" fontId="0" fillId="0" borderId="0" xfId="0" applyAlignment="1"/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15" fillId="2" borderId="3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 wrapText="1"/>
    </xf>
    <xf numFmtId="1" fontId="14" fillId="2" borderId="13" xfId="0" applyNumberFormat="1" applyFont="1" applyFill="1" applyBorder="1" applyAlignment="1">
      <alignment horizontal="center" vertical="center"/>
    </xf>
    <xf numFmtId="165" fontId="14" fillId="2" borderId="13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0" fillId="0" borderId="9" xfId="0" applyBorder="1"/>
    <xf numFmtId="4" fontId="4" fillId="0" borderId="0" xfId="0" applyNumberFormat="1" applyFont="1"/>
    <xf numFmtId="0" fontId="32" fillId="0" borderId="0" xfId="0" applyFont="1" applyAlignment="1">
      <alignment horizontal="center" vertical="center"/>
    </xf>
    <xf numFmtId="4" fontId="4" fillId="0" borderId="7" xfId="0" applyNumberFormat="1" applyFont="1" applyBorder="1"/>
    <xf numFmtId="4" fontId="4" fillId="0" borderId="0" xfId="0" applyNumberFormat="1" applyFont="1" applyBorder="1"/>
    <xf numFmtId="4" fontId="31" fillId="0" borderId="0" xfId="0" applyNumberFormat="1" applyFont="1" applyBorder="1" applyAlignment="1">
      <alignment horizontal="center" vertical="center" wrapText="1"/>
    </xf>
    <xf numFmtId="4" fontId="4" fillId="0" borderId="14" xfId="0" applyNumberFormat="1" applyFont="1" applyBorder="1"/>
    <xf numFmtId="4" fontId="2" fillId="0" borderId="14" xfId="0" applyNumberFormat="1" applyFont="1" applyBorder="1"/>
    <xf numFmtId="4" fontId="0" fillId="0" borderId="14" xfId="0" applyNumberFormat="1" applyBorder="1" applyAlignment="1"/>
    <xf numFmtId="4" fontId="4" fillId="3" borderId="14" xfId="0" applyNumberFormat="1" applyFont="1" applyFill="1" applyBorder="1"/>
    <xf numFmtId="4" fontId="4" fillId="0" borderId="14" xfId="0" applyNumberFormat="1" applyFont="1" applyBorder="1" applyAlignment="1">
      <alignment horizontal="center" vertical="center"/>
    </xf>
    <xf numFmtId="4" fontId="4" fillId="0" borderId="15" xfId="0" applyNumberFormat="1" applyFont="1" applyBorder="1"/>
    <xf numFmtId="0" fontId="24" fillId="0" borderId="1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/>
    </xf>
    <xf numFmtId="2" fontId="17" fillId="2" borderId="16" xfId="0" applyNumberFormat="1" applyFont="1" applyFill="1" applyBorder="1" applyAlignment="1">
      <alignment horizontal="center" vertical="center" wrapText="1"/>
    </xf>
    <xf numFmtId="2" fontId="17" fillId="0" borderId="18" xfId="0" applyNumberFormat="1" applyFont="1" applyFill="1" applyBorder="1" applyAlignment="1">
      <alignment horizontal="center" vertical="center" wrapText="1"/>
    </xf>
    <xf numFmtId="165" fontId="14" fillId="2" borderId="19" xfId="0" applyNumberFormat="1" applyFont="1" applyFill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2" fontId="32" fillId="0" borderId="20" xfId="0" applyNumberFormat="1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2" fillId="3" borderId="20" xfId="0" applyFont="1" applyFill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4" fontId="35" fillId="0" borderId="0" xfId="0" applyNumberFormat="1" applyFont="1" applyAlignment="1">
      <alignment horizontal="right" vertical="center"/>
    </xf>
    <xf numFmtId="2" fontId="4" fillId="0" borderId="0" xfId="0" applyNumberFormat="1" applyFont="1"/>
    <xf numFmtId="2" fontId="0" fillId="0" borderId="0" xfId="0" applyNumberFormat="1" applyAlignment="1"/>
    <xf numFmtId="0" fontId="1" fillId="0" borderId="9" xfId="0" applyFont="1" applyBorder="1"/>
    <xf numFmtId="4" fontId="35" fillId="0" borderId="22" xfId="0" applyNumberFormat="1" applyFont="1" applyBorder="1" applyAlignment="1">
      <alignment horizontal="right" vertical="center"/>
    </xf>
    <xf numFmtId="4" fontId="35" fillId="0" borderId="23" xfId="0" applyNumberFormat="1" applyFont="1" applyBorder="1" applyAlignment="1">
      <alignment horizontal="right" vertical="center"/>
    </xf>
    <xf numFmtId="4" fontId="15" fillId="0" borderId="24" xfId="0" applyNumberFormat="1" applyFont="1" applyFill="1" applyBorder="1" applyAlignment="1">
      <alignment horizontal="right" vertical="center" wrapText="1"/>
    </xf>
    <xf numFmtId="4" fontId="15" fillId="2" borderId="27" xfId="1" applyNumberFormat="1" applyFont="1" applyFill="1" applyBorder="1" applyAlignment="1">
      <alignment horizontal="right" vertical="center"/>
    </xf>
    <xf numFmtId="0" fontId="4" fillId="0" borderId="28" xfId="0" applyFont="1" applyBorder="1"/>
    <xf numFmtId="2" fontId="15" fillId="2" borderId="1" xfId="1" applyNumberFormat="1" applyFont="1" applyFill="1" applyBorder="1" applyAlignment="1">
      <alignment horizontal="center" vertical="center"/>
    </xf>
    <xf numFmtId="2" fontId="31" fillId="0" borderId="27" xfId="0" applyNumberFormat="1" applyFont="1" applyBorder="1"/>
    <xf numFmtId="2" fontId="37" fillId="0" borderId="27" xfId="0" applyNumberFormat="1" applyFont="1" applyBorder="1"/>
    <xf numFmtId="0" fontId="0" fillId="0" borderId="4" xfId="0" applyBorder="1" applyAlignment="1"/>
    <xf numFmtId="0" fontId="26" fillId="2" borderId="1" xfId="0" applyFont="1" applyFill="1" applyBorder="1" applyAlignment="1">
      <alignment horizontal="center"/>
    </xf>
    <xf numFmtId="0" fontId="14" fillId="2" borderId="1" xfId="0" applyFont="1" applyFill="1" applyBorder="1"/>
    <xf numFmtId="2" fontId="31" fillId="0" borderId="27" xfId="0" applyNumberFormat="1" applyFont="1" applyBorder="1" applyAlignment="1">
      <alignment vertical="center"/>
    </xf>
    <xf numFmtId="0" fontId="14" fillId="2" borderId="1" xfId="0" applyFont="1" applyFill="1" applyBorder="1" applyAlignment="1">
      <alignment horizontal="center"/>
    </xf>
    <xf numFmtId="2" fontId="31" fillId="0" borderId="27" xfId="0" applyNumberFormat="1" applyFont="1" applyBorder="1" applyAlignment="1">
      <alignment horizontal="right"/>
    </xf>
    <xf numFmtId="2" fontId="31" fillId="0" borderId="27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2" fontId="15" fillId="2" borderId="13" xfId="1" applyNumberFormat="1" applyFont="1" applyFill="1" applyBorder="1" applyAlignment="1">
      <alignment horizontal="center" vertical="center"/>
    </xf>
    <xf numFmtId="2" fontId="31" fillId="0" borderId="29" xfId="0" applyNumberFormat="1" applyFont="1" applyBorder="1"/>
    <xf numFmtId="0" fontId="20" fillId="0" borderId="11" xfId="0" applyFont="1" applyBorder="1" applyAlignment="1">
      <alignment horizontal="left" indent="1"/>
    </xf>
    <xf numFmtId="0" fontId="20" fillId="0" borderId="12" xfId="0" applyFont="1" applyBorder="1" applyAlignment="1">
      <alignment horizontal="left" indent="1"/>
    </xf>
    <xf numFmtId="0" fontId="20" fillId="0" borderId="25" xfId="0" applyFont="1" applyBorder="1" applyAlignment="1">
      <alignment horizontal="left" indent="1"/>
    </xf>
    <xf numFmtId="2" fontId="15" fillId="2" borderId="5" xfId="1" applyNumberFormat="1" applyFont="1" applyFill="1" applyBorder="1" applyAlignment="1">
      <alignment horizontal="center" vertical="center"/>
    </xf>
    <xf numFmtId="2" fontId="15" fillId="2" borderId="2" xfId="1" applyNumberFormat="1" applyFont="1" applyFill="1" applyBorder="1" applyAlignment="1">
      <alignment horizontal="center" vertical="center"/>
    </xf>
    <xf numFmtId="2" fontId="15" fillId="2" borderId="26" xfId="1" applyNumberFormat="1" applyFont="1" applyFill="1" applyBorder="1" applyAlignment="1">
      <alignment horizontal="center" vertical="center"/>
    </xf>
    <xf numFmtId="2" fontId="15" fillId="2" borderId="4" xfId="1" applyNumberFormat="1" applyFont="1" applyFill="1" applyBorder="1" applyAlignment="1">
      <alignment horizontal="center" vertical="center"/>
    </xf>
    <xf numFmtId="2" fontId="15" fillId="2" borderId="1" xfId="1" applyNumberFormat="1" applyFont="1" applyFill="1" applyBorder="1" applyAlignment="1">
      <alignment horizontal="center" vertical="center"/>
    </xf>
    <xf numFmtId="2" fontId="15" fillId="2" borderId="27" xfId="1" applyNumberFormat="1" applyFont="1" applyFill="1" applyBorder="1" applyAlignment="1">
      <alignment horizontal="center" vertical="center"/>
    </xf>
    <xf numFmtId="165" fontId="14" fillId="2" borderId="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7" xfId="0" applyBorder="1" applyAlignment="1">
      <alignment vertical="center"/>
    </xf>
    <xf numFmtId="1" fontId="17" fillId="2" borderId="4" xfId="0" applyNumberFormat="1" applyFont="1" applyFill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 vertical="center"/>
    </xf>
    <xf numFmtId="1" fontId="17" fillId="2" borderId="27" xfId="0" applyNumberFormat="1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165" fontId="25" fillId="2" borderId="27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30" fillId="0" borderId="1" xfId="0" applyFont="1" applyBorder="1" applyAlignment="1"/>
    <xf numFmtId="0" fontId="13" fillId="0" borderId="4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7" xfId="0" applyFont="1" applyBorder="1" applyAlignment="1">
      <alignment horizontal="center"/>
    </xf>
  </cellXfs>
  <cellStyles count="198">
    <cellStyle name="Денежный" xfId="1" builtinId="4"/>
    <cellStyle name="Денежный 10" xfId="2"/>
    <cellStyle name="Денежный 10 10" xfId="3"/>
    <cellStyle name="Денежный 10 2" xfId="4"/>
    <cellStyle name="Денежный 10 3" xfId="5"/>
    <cellStyle name="Денежный 10 4" xfId="6"/>
    <cellStyle name="Денежный 10 5" xfId="7"/>
    <cellStyle name="Денежный 10 6" xfId="8"/>
    <cellStyle name="Денежный 10 7" xfId="9"/>
    <cellStyle name="Денежный 10 8" xfId="10"/>
    <cellStyle name="Денежный 10 9" xfId="11"/>
    <cellStyle name="Денежный 11" xfId="12"/>
    <cellStyle name="Денежный 11 2" xfId="13"/>
    <cellStyle name="Денежный 11 3" xfId="14"/>
    <cellStyle name="Денежный 11 4" xfId="15"/>
    <cellStyle name="Денежный 11 5" xfId="16"/>
    <cellStyle name="Денежный 11 6" xfId="17"/>
    <cellStyle name="Денежный 11 7" xfId="18"/>
    <cellStyle name="Денежный 11 8" xfId="19"/>
    <cellStyle name="Денежный 11 9" xfId="20"/>
    <cellStyle name="Денежный 12" xfId="21"/>
    <cellStyle name="Денежный 12 2" xfId="22"/>
    <cellStyle name="Денежный 12 3" xfId="23"/>
    <cellStyle name="Денежный 12 4" xfId="24"/>
    <cellStyle name="Денежный 12 5" xfId="25"/>
    <cellStyle name="Денежный 12 6" xfId="26"/>
    <cellStyle name="Денежный 12 7" xfId="27"/>
    <cellStyle name="Денежный 12 8" xfId="28"/>
    <cellStyle name="Денежный 13" xfId="29"/>
    <cellStyle name="Денежный 13 2" xfId="30"/>
    <cellStyle name="Денежный 13 3" xfId="31"/>
    <cellStyle name="Денежный 13 4" xfId="32"/>
    <cellStyle name="Денежный 13 5" xfId="33"/>
    <cellStyle name="Денежный 13 6" xfId="34"/>
    <cellStyle name="Денежный 13 7" xfId="35"/>
    <cellStyle name="Денежный 14" xfId="36"/>
    <cellStyle name="Денежный 14 2" xfId="37"/>
    <cellStyle name="Денежный 14 3" xfId="38"/>
    <cellStyle name="Денежный 14 4" xfId="39"/>
    <cellStyle name="Денежный 14 5" xfId="40"/>
    <cellStyle name="Денежный 14 6" xfId="41"/>
    <cellStyle name="Денежный 15" xfId="42"/>
    <cellStyle name="Денежный 15 2" xfId="43"/>
    <cellStyle name="Денежный 15 3" xfId="44"/>
    <cellStyle name="Денежный 15 4" xfId="45"/>
    <cellStyle name="Денежный 15 5" xfId="46"/>
    <cellStyle name="Денежный 16" xfId="47"/>
    <cellStyle name="Денежный 16 2" xfId="48"/>
    <cellStyle name="Денежный 16 3" xfId="49"/>
    <cellStyle name="Денежный 16 4" xfId="50"/>
    <cellStyle name="Денежный 17" xfId="51"/>
    <cellStyle name="Денежный 17 2" xfId="52"/>
    <cellStyle name="Денежный 17 3" xfId="53"/>
    <cellStyle name="Денежный 18" xfId="54"/>
    <cellStyle name="Денежный 18 2" xfId="55"/>
    <cellStyle name="Денежный 19" xfId="56"/>
    <cellStyle name="Денежный 2" xfId="57"/>
    <cellStyle name="Денежный 2 10" xfId="58"/>
    <cellStyle name="Денежный 2 11" xfId="59"/>
    <cellStyle name="Денежный 2 12" xfId="60"/>
    <cellStyle name="Денежный 2 13" xfId="61"/>
    <cellStyle name="Денежный 2 14" xfId="62"/>
    <cellStyle name="Денежный 2 15" xfId="63"/>
    <cellStyle name="Денежный 2 16" xfId="64"/>
    <cellStyle name="Денежный 2 17" xfId="65"/>
    <cellStyle name="Денежный 2 18" xfId="66"/>
    <cellStyle name="Денежный 2 2" xfId="67"/>
    <cellStyle name="Денежный 2 3" xfId="68"/>
    <cellStyle name="Денежный 2 4" xfId="69"/>
    <cellStyle name="Денежный 2 5" xfId="70"/>
    <cellStyle name="Денежный 2 6" xfId="71"/>
    <cellStyle name="Денежный 2 7" xfId="72"/>
    <cellStyle name="Денежный 2 8" xfId="73"/>
    <cellStyle name="Денежный 2 9" xfId="74"/>
    <cellStyle name="Денежный 3" xfId="75"/>
    <cellStyle name="Денежный 3 10" xfId="76"/>
    <cellStyle name="Денежный 3 11" xfId="77"/>
    <cellStyle name="Денежный 3 12" xfId="78"/>
    <cellStyle name="Денежный 3 13" xfId="79"/>
    <cellStyle name="Денежный 3 14" xfId="80"/>
    <cellStyle name="Денежный 3 15" xfId="81"/>
    <cellStyle name="Денежный 3 16" xfId="82"/>
    <cellStyle name="Денежный 3 17" xfId="83"/>
    <cellStyle name="Денежный 3 2" xfId="84"/>
    <cellStyle name="Денежный 3 3" xfId="85"/>
    <cellStyle name="Денежный 3 4" xfId="86"/>
    <cellStyle name="Денежный 3 5" xfId="87"/>
    <cellStyle name="Денежный 3 6" xfId="88"/>
    <cellStyle name="Денежный 3 7" xfId="89"/>
    <cellStyle name="Денежный 3 8" xfId="90"/>
    <cellStyle name="Денежный 3 9" xfId="91"/>
    <cellStyle name="Денежный 4" xfId="92"/>
    <cellStyle name="Денежный 4 10" xfId="93"/>
    <cellStyle name="Денежный 4 11" xfId="94"/>
    <cellStyle name="Денежный 4 12" xfId="95"/>
    <cellStyle name="Денежный 4 13" xfId="96"/>
    <cellStyle name="Денежный 4 14" xfId="97"/>
    <cellStyle name="Денежный 4 2" xfId="98"/>
    <cellStyle name="Денежный 4 3" xfId="99"/>
    <cellStyle name="Денежный 4 4" xfId="100"/>
    <cellStyle name="Денежный 4 5" xfId="101"/>
    <cellStyle name="Денежный 4 6" xfId="102"/>
    <cellStyle name="Денежный 4 7" xfId="103"/>
    <cellStyle name="Денежный 4 8" xfId="104"/>
    <cellStyle name="Денежный 4 9" xfId="105"/>
    <cellStyle name="Денежный 7" xfId="106"/>
    <cellStyle name="Денежный 7 10" xfId="107"/>
    <cellStyle name="Денежный 7 11" xfId="108"/>
    <cellStyle name="Денежный 7 12" xfId="109"/>
    <cellStyle name="Денежный 7 13" xfId="110"/>
    <cellStyle name="Денежный 7 2" xfId="111"/>
    <cellStyle name="Денежный 7 3" xfId="112"/>
    <cellStyle name="Денежный 7 4" xfId="113"/>
    <cellStyle name="Денежный 7 5" xfId="114"/>
    <cellStyle name="Денежный 7 6" xfId="115"/>
    <cellStyle name="Денежный 7 7" xfId="116"/>
    <cellStyle name="Денежный 7 8" xfId="117"/>
    <cellStyle name="Денежный 7 9" xfId="118"/>
    <cellStyle name="Денежный 8" xfId="119"/>
    <cellStyle name="Денежный 8 10" xfId="120"/>
    <cellStyle name="Денежный 8 11" xfId="121"/>
    <cellStyle name="Денежный 8 12" xfId="122"/>
    <cellStyle name="Денежный 8 2" xfId="123"/>
    <cellStyle name="Денежный 8 3" xfId="124"/>
    <cellStyle name="Денежный 8 4" xfId="125"/>
    <cellStyle name="Денежный 8 5" xfId="126"/>
    <cellStyle name="Денежный 8 6" xfId="127"/>
    <cellStyle name="Денежный 8 7" xfId="128"/>
    <cellStyle name="Денежный 8 8" xfId="129"/>
    <cellStyle name="Денежный 8 9" xfId="130"/>
    <cellStyle name="Денежный 9" xfId="131"/>
    <cellStyle name="Денежный 9 10" xfId="132"/>
    <cellStyle name="Денежный 9 11" xfId="133"/>
    <cellStyle name="Денежный 9 2" xfId="134"/>
    <cellStyle name="Денежный 9 3" xfId="135"/>
    <cellStyle name="Денежный 9 4" xfId="136"/>
    <cellStyle name="Денежный 9 5" xfId="137"/>
    <cellStyle name="Денежный 9 6" xfId="138"/>
    <cellStyle name="Денежный 9 7" xfId="139"/>
    <cellStyle name="Денежный 9 8" xfId="140"/>
    <cellStyle name="Денежный 9 9" xfId="141"/>
    <cellStyle name="Обычный" xfId="0" builtinId="0"/>
    <cellStyle name="Обычный 10 2" xfId="142"/>
    <cellStyle name="Обычный 10 3" xfId="143"/>
    <cellStyle name="Обычный 10 4" xfId="144"/>
    <cellStyle name="Обычный 10 5" xfId="145"/>
    <cellStyle name="Обычный 11 2" xfId="146"/>
    <cellStyle name="Обычный 11 3" xfId="147"/>
    <cellStyle name="Обычный 11 4" xfId="148"/>
    <cellStyle name="Обычный 12 2" xfId="149"/>
    <cellStyle name="Обычный 12 3" xfId="150"/>
    <cellStyle name="Обычный 13 2" xfId="151"/>
    <cellStyle name="Обычный 16 2" xfId="152"/>
    <cellStyle name="Обычный 16 3" xfId="153"/>
    <cellStyle name="Обычный 16 4" xfId="154"/>
    <cellStyle name="Обычный 16 5" xfId="155"/>
    <cellStyle name="Обычный 16 6" xfId="156"/>
    <cellStyle name="Обычный 16 7" xfId="157"/>
    <cellStyle name="Обычный 17 2" xfId="158"/>
    <cellStyle name="Обычный 17 3" xfId="159"/>
    <cellStyle name="Обычный 17 4" xfId="160"/>
    <cellStyle name="Обычный 17 5" xfId="161"/>
    <cellStyle name="Обычный 18 2" xfId="162"/>
    <cellStyle name="Обычный 18 3" xfId="163"/>
    <cellStyle name="Обычный 18 4" xfId="164"/>
    <cellStyle name="Обычный 19 2" xfId="165"/>
    <cellStyle name="Обычный 19 3" xfId="166"/>
    <cellStyle name="Обычный 2 2" xfId="167"/>
    <cellStyle name="Обычный 20 2" xfId="168"/>
    <cellStyle name="Обычный 4 10" xfId="169"/>
    <cellStyle name="Обычный 4 11" xfId="170"/>
    <cellStyle name="Обычный 4 12" xfId="171"/>
    <cellStyle name="Обычный 4 13" xfId="172"/>
    <cellStyle name="Обычный 4 14" xfId="173"/>
    <cellStyle name="Обычный 4 15" xfId="174"/>
    <cellStyle name="Обычный 4 16" xfId="175"/>
    <cellStyle name="Обычный 4 17" xfId="176"/>
    <cellStyle name="Обычный 4 18" xfId="177"/>
    <cellStyle name="Обычный 4 19" xfId="178"/>
    <cellStyle name="Обычный 4 2" xfId="179"/>
    <cellStyle name="Обычный 4 3" xfId="180"/>
    <cellStyle name="Обычный 4 4" xfId="181"/>
    <cellStyle name="Обычный 4 5" xfId="182"/>
    <cellStyle name="Обычный 4 6" xfId="183"/>
    <cellStyle name="Обычный 4 7" xfId="184"/>
    <cellStyle name="Обычный 4 8" xfId="185"/>
    <cellStyle name="Обычный 4 9" xfId="186"/>
    <cellStyle name="Обычный 8 2" xfId="187"/>
    <cellStyle name="Обычный 8 3" xfId="188"/>
    <cellStyle name="Обычный 8 4" xfId="189"/>
    <cellStyle name="Обычный 8 5" xfId="190"/>
    <cellStyle name="Обычный 8 6" xfId="191"/>
    <cellStyle name="Обычный 8 7" xfId="192"/>
    <cellStyle name="Обычный 9 2" xfId="193"/>
    <cellStyle name="Обычный 9 3" xfId="194"/>
    <cellStyle name="Обычный 9 4" xfId="195"/>
    <cellStyle name="Обычный 9 5" xfId="196"/>
    <cellStyle name="Обычный 9 6" xfId="197"/>
  </cellStyles>
  <dxfs count="0"/>
  <tableStyles count="0" defaultTableStyle="TableStyleMedium9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4763</xdr:colOff>
      <xdr:row>13</xdr:row>
      <xdr:rowOff>42781</xdr:rowOff>
    </xdr:from>
    <xdr:to>
      <xdr:col>8</xdr:col>
      <xdr:colOff>125802</xdr:colOff>
      <xdr:row>13</xdr:row>
      <xdr:rowOff>759061</xdr:rowOff>
    </xdr:to>
    <xdr:pic>
      <xdr:nvPicPr>
        <xdr:cNvPr id="56" name="Grafik 169" descr="Desinfektionsreinigung_rus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480" y="2814017"/>
          <a:ext cx="6788539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3063240</xdr:colOff>
      <xdr:row>173</xdr:row>
      <xdr:rowOff>0</xdr:rowOff>
    </xdr:from>
    <xdr:to>
      <xdr:col>1</xdr:col>
      <xdr:colOff>3230880</xdr:colOff>
      <xdr:row>173</xdr:row>
      <xdr:rowOff>0</xdr:rowOff>
    </xdr:to>
    <xdr:pic>
      <xdr:nvPicPr>
        <xdr:cNvPr id="1641" name="Picture 442" descr="ÖkoBlume_sw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43300" y="41026080"/>
          <a:ext cx="1676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7189</xdr:colOff>
      <xdr:row>41</xdr:row>
      <xdr:rowOff>29633</xdr:rowOff>
    </xdr:from>
    <xdr:to>
      <xdr:col>8</xdr:col>
      <xdr:colOff>123826</xdr:colOff>
      <xdr:row>41</xdr:row>
      <xdr:rowOff>753533</xdr:rowOff>
    </xdr:to>
    <xdr:pic>
      <xdr:nvPicPr>
        <xdr:cNvPr id="1642" name="Grafik 160" descr="Automatenreiniger_rus.jpg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8689" y="6563783"/>
          <a:ext cx="6784136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58</xdr:row>
      <xdr:rowOff>49530</xdr:rowOff>
    </xdr:from>
    <xdr:to>
      <xdr:col>8</xdr:col>
      <xdr:colOff>85725</xdr:colOff>
      <xdr:row>58</xdr:row>
      <xdr:rowOff>773430</xdr:rowOff>
    </xdr:to>
    <xdr:pic>
      <xdr:nvPicPr>
        <xdr:cNvPr id="1643" name="Grafik 161" descr="Grundreinigung_rus.jpg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499" y="13051155"/>
          <a:ext cx="674370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</xdr:colOff>
      <xdr:row>70</xdr:row>
      <xdr:rowOff>47625</xdr:rowOff>
    </xdr:from>
    <xdr:to>
      <xdr:col>8</xdr:col>
      <xdr:colOff>114300</xdr:colOff>
      <xdr:row>70</xdr:row>
      <xdr:rowOff>771525</xdr:rowOff>
    </xdr:to>
    <xdr:pic>
      <xdr:nvPicPr>
        <xdr:cNvPr id="1644" name="Grafik 162" descr="Beschichtung_rus.jpg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2881" y="15973425"/>
          <a:ext cx="6769894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84</xdr:row>
      <xdr:rowOff>47625</xdr:rowOff>
    </xdr:from>
    <xdr:to>
      <xdr:col>8</xdr:col>
      <xdr:colOff>114300</xdr:colOff>
      <xdr:row>84</xdr:row>
      <xdr:rowOff>771525</xdr:rowOff>
    </xdr:to>
    <xdr:pic>
      <xdr:nvPicPr>
        <xdr:cNvPr id="1645" name="Grafik 163" descr="Stein_rus.jpg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499" y="19259550"/>
          <a:ext cx="6772276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98</xdr:row>
      <xdr:rowOff>34290</xdr:rowOff>
    </xdr:from>
    <xdr:to>
      <xdr:col>8</xdr:col>
      <xdr:colOff>95250</xdr:colOff>
      <xdr:row>98</xdr:row>
      <xdr:rowOff>750570</xdr:rowOff>
    </xdr:to>
    <xdr:pic>
      <xdr:nvPicPr>
        <xdr:cNvPr id="1646" name="Grafik 164" descr="Holz_rus.jpg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499" y="22332315"/>
          <a:ext cx="6753226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</xdr:colOff>
      <xdr:row>111</xdr:row>
      <xdr:rowOff>43815</xdr:rowOff>
    </xdr:from>
    <xdr:to>
      <xdr:col>8</xdr:col>
      <xdr:colOff>76200</xdr:colOff>
      <xdr:row>111</xdr:row>
      <xdr:rowOff>760095</xdr:rowOff>
    </xdr:to>
    <xdr:pic>
      <xdr:nvPicPr>
        <xdr:cNvPr id="1647" name="Grafik 165" descr="Unterhalt_rus.jpg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2881" y="25418415"/>
          <a:ext cx="6731794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14288</xdr:colOff>
      <xdr:row>145</xdr:row>
      <xdr:rowOff>45720</xdr:rowOff>
    </xdr:from>
    <xdr:to>
      <xdr:col>8</xdr:col>
      <xdr:colOff>76200</xdr:colOff>
      <xdr:row>145</xdr:row>
      <xdr:rowOff>762000</xdr:rowOff>
    </xdr:to>
    <xdr:pic>
      <xdr:nvPicPr>
        <xdr:cNvPr id="1648" name="Grafik 166" descr="Wischpflege_rus.jpg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5263" y="32516445"/>
          <a:ext cx="6729412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7145</xdr:colOff>
      <xdr:row>156</xdr:row>
      <xdr:rowOff>47625</xdr:rowOff>
    </xdr:from>
    <xdr:to>
      <xdr:col>8</xdr:col>
      <xdr:colOff>104775</xdr:colOff>
      <xdr:row>156</xdr:row>
      <xdr:rowOff>765704</xdr:rowOff>
    </xdr:to>
    <xdr:pic>
      <xdr:nvPicPr>
        <xdr:cNvPr id="1650" name="Grafik 170" descr="Sanitaer_rus.jpg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8120" y="35223450"/>
          <a:ext cx="6765130" cy="718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184</xdr:row>
      <xdr:rowOff>41910</xdr:rowOff>
    </xdr:from>
    <xdr:to>
      <xdr:col>8</xdr:col>
      <xdr:colOff>95250</xdr:colOff>
      <xdr:row>184</xdr:row>
      <xdr:rowOff>750570</xdr:rowOff>
    </xdr:to>
    <xdr:pic>
      <xdr:nvPicPr>
        <xdr:cNvPr id="1651" name="Grafik 172" descr="Kunststoff_rus.jpg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1" y="41799510"/>
          <a:ext cx="6753224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</xdr:colOff>
      <xdr:row>211</xdr:row>
      <xdr:rowOff>55245</xdr:rowOff>
    </xdr:from>
    <xdr:to>
      <xdr:col>8</xdr:col>
      <xdr:colOff>104775</xdr:colOff>
      <xdr:row>211</xdr:row>
      <xdr:rowOff>779145</xdr:rowOff>
    </xdr:to>
    <xdr:pic>
      <xdr:nvPicPr>
        <xdr:cNvPr id="1652" name="Grafik 174" descr="Kueche_rus.jpg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2881" y="48175545"/>
          <a:ext cx="67603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7144</xdr:colOff>
      <xdr:row>192</xdr:row>
      <xdr:rowOff>38100</xdr:rowOff>
    </xdr:from>
    <xdr:to>
      <xdr:col>8</xdr:col>
      <xdr:colOff>85725</xdr:colOff>
      <xdr:row>192</xdr:row>
      <xdr:rowOff>762000</xdr:rowOff>
    </xdr:to>
    <xdr:pic>
      <xdr:nvPicPr>
        <xdr:cNvPr id="1653" name="Grafik 175" descr="Teppich_rus.jpg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8119" y="43948350"/>
          <a:ext cx="67460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38100</xdr:rowOff>
    </xdr:from>
    <xdr:to>
      <xdr:col>8</xdr:col>
      <xdr:colOff>122465</xdr:colOff>
      <xdr:row>283</xdr:row>
      <xdr:rowOff>764118</xdr:rowOff>
    </xdr:to>
    <xdr:pic>
      <xdr:nvPicPr>
        <xdr:cNvPr id="1654" name="Grafik 177" descr="Arenas_rus.jpg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2810" y="65427225"/>
          <a:ext cx="6789965" cy="726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4763</xdr:colOff>
      <xdr:row>449</xdr:row>
      <xdr:rowOff>28575</xdr:rowOff>
    </xdr:from>
    <xdr:to>
      <xdr:col>8</xdr:col>
      <xdr:colOff>95250</xdr:colOff>
      <xdr:row>449</xdr:row>
      <xdr:rowOff>744855</xdr:rowOff>
    </xdr:to>
    <xdr:pic>
      <xdr:nvPicPr>
        <xdr:cNvPr id="1655" name="Grafik 179" descr="Dosierhilfen_rus.jpg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5738" y="99288600"/>
          <a:ext cx="6757987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478</xdr:row>
      <xdr:rowOff>45508</xdr:rowOff>
    </xdr:from>
    <xdr:to>
      <xdr:col>8</xdr:col>
      <xdr:colOff>104776</xdr:colOff>
      <xdr:row>478</xdr:row>
      <xdr:rowOff>769408</xdr:rowOff>
    </xdr:to>
    <xdr:pic>
      <xdr:nvPicPr>
        <xdr:cNvPr id="1656" name="Grafik 83" descr="Dosiergeraete_rus.jpg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93600058"/>
          <a:ext cx="6762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176</xdr:row>
      <xdr:rowOff>53340</xdr:rowOff>
    </xdr:from>
    <xdr:to>
      <xdr:col>8</xdr:col>
      <xdr:colOff>85725</xdr:colOff>
      <xdr:row>176</xdr:row>
      <xdr:rowOff>784860</xdr:rowOff>
    </xdr:to>
    <xdr:pic>
      <xdr:nvPicPr>
        <xdr:cNvPr id="1658" name="Grafik 43" descr="Toilette_rus.jpg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1" y="39629715"/>
          <a:ext cx="674370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412</xdr:row>
      <xdr:rowOff>35983</xdr:rowOff>
    </xdr:from>
    <xdr:to>
      <xdr:col>8</xdr:col>
      <xdr:colOff>76200</xdr:colOff>
      <xdr:row>412</xdr:row>
      <xdr:rowOff>759883</xdr:rowOff>
    </xdr:to>
    <xdr:pic>
      <xdr:nvPicPr>
        <xdr:cNvPr id="1659" name="Grafik 44" descr="Flaschen_rus.jpg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1" y="91704583"/>
          <a:ext cx="6734174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10886</xdr:colOff>
      <xdr:row>241</xdr:row>
      <xdr:rowOff>47625</xdr:rowOff>
    </xdr:from>
    <xdr:to>
      <xdr:col>8</xdr:col>
      <xdr:colOff>85725</xdr:colOff>
      <xdr:row>241</xdr:row>
      <xdr:rowOff>763905</xdr:rowOff>
    </xdr:to>
    <xdr:pic>
      <xdr:nvPicPr>
        <xdr:cNvPr id="1660" name="Grafik 46" descr="Arcandis_rus.jpg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1861" y="54502050"/>
          <a:ext cx="674234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343</xdr:row>
      <xdr:rowOff>76200</xdr:rowOff>
    </xdr:from>
    <xdr:to>
      <xdr:col>0</xdr:col>
      <xdr:colOff>45720</xdr:colOff>
      <xdr:row>343</xdr:row>
      <xdr:rowOff>106680</xdr:rowOff>
    </xdr:to>
    <xdr:pic>
      <xdr:nvPicPr>
        <xdr:cNvPr id="1661" name="Рисунок 71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020" y="62567820"/>
          <a:ext cx="22860" cy="30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524</xdr:row>
      <xdr:rowOff>22860</xdr:rowOff>
    </xdr:from>
    <xdr:to>
      <xdr:col>8</xdr:col>
      <xdr:colOff>76200</xdr:colOff>
      <xdr:row>524</xdr:row>
      <xdr:rowOff>754381</xdr:rowOff>
    </xdr:to>
    <xdr:pic>
      <xdr:nvPicPr>
        <xdr:cNvPr id="1662" name="Grafik 202" descr="Pads_rus.jpg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1" y="112675035"/>
          <a:ext cx="6734174" cy="731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9526</xdr:colOff>
      <xdr:row>547</xdr:row>
      <xdr:rowOff>33152</xdr:rowOff>
    </xdr:from>
    <xdr:to>
      <xdr:col>5</xdr:col>
      <xdr:colOff>657226</xdr:colOff>
      <xdr:row>547</xdr:row>
      <xdr:rowOff>789190</xdr:rowOff>
    </xdr:to>
    <xdr:sp macro="" textlink="">
      <xdr:nvSpPr>
        <xdr:cNvPr id="1077" name="Textfeld 70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SpPr txBox="1">
          <a:spLocks noChangeArrowheads="1"/>
        </xdr:cNvSpPr>
      </xdr:nvSpPr>
      <xdr:spPr bwMode="auto">
        <a:xfrm>
          <a:off x="190501" y="117495452"/>
          <a:ext cx="6743700" cy="756038"/>
        </a:xfrm>
        <a:prstGeom prst="rect">
          <a:avLst/>
        </a:prstGeom>
        <a:gradFill rotWithShape="0">
          <a:gsLst>
            <a:gs pos="0">
              <a:srgbClr val="376092"/>
            </a:gs>
            <a:gs pos="62000">
              <a:srgbClr val="C2D1ED"/>
            </a:gs>
            <a:gs pos="100000">
              <a:srgbClr val="C2D1ED"/>
            </a:gs>
            <a:gs pos="100000">
              <a:srgbClr val="E1E8F5"/>
            </a:gs>
          </a:gsLst>
          <a:lin ang="16200000" scaled="1"/>
        </a:gradFill>
        <a:ln w="9525">
          <a:noFill/>
          <a:miter lim="800000"/>
          <a:headEnd/>
          <a:tailEnd/>
        </a:ln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</a:rPr>
            <a:t>	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</a:rPr>
            <a:t> </a:t>
          </a:r>
          <a:endParaRPr lang="ru-RU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131501</xdr:colOff>
      <xdr:row>547</xdr:row>
      <xdr:rowOff>279748</xdr:rowOff>
    </xdr:from>
    <xdr:to>
      <xdr:col>3</xdr:col>
      <xdr:colOff>105834</xdr:colOff>
      <xdr:row>547</xdr:row>
      <xdr:rowOff>569309</xdr:rowOff>
    </xdr:to>
    <xdr:sp macro="" textlink="">
      <xdr:nvSpPr>
        <xdr:cNvPr id="83" name="Textfeld 71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 bwMode="auto">
        <a:xfrm>
          <a:off x="922076" y="96834673"/>
          <a:ext cx="4974958" cy="28956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</a:t>
          </a: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Оборудование / уборочный инвентарь</a:t>
          </a:r>
          <a:endParaRPr kumimoji="0" lang="de-DE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4339125</xdr:colOff>
      <xdr:row>560</xdr:row>
      <xdr:rowOff>30480</xdr:rowOff>
    </xdr:from>
    <xdr:to>
      <xdr:col>1</xdr:col>
      <xdr:colOff>4339125</xdr:colOff>
      <xdr:row>560</xdr:row>
      <xdr:rowOff>125730</xdr:rowOff>
    </xdr:to>
    <xdr:pic>
      <xdr:nvPicPr>
        <xdr:cNvPr id="45" name="Рисунок 44" descr="http://www.pps-pfennig.de/fileadmin/eigene_dateien/PPS_Manager/IconsFarben/blau_10x10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19247" y="82896431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4338667</xdr:colOff>
      <xdr:row>565</xdr:row>
      <xdr:rowOff>28671</xdr:rowOff>
    </xdr:from>
    <xdr:to>
      <xdr:col>1</xdr:col>
      <xdr:colOff>4338667</xdr:colOff>
      <xdr:row>565</xdr:row>
      <xdr:rowOff>123921</xdr:rowOff>
    </xdr:to>
    <xdr:pic>
      <xdr:nvPicPr>
        <xdr:cNvPr id="48" name="Рисунок 47" descr="http://www.pps-pfennig.de/fileadmin/eigene_dateien/PPS_Manager/IconsFarben/gelb_10x10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18789" y="84666427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4338667</xdr:colOff>
      <xdr:row>574</xdr:row>
      <xdr:rowOff>0</xdr:rowOff>
    </xdr:from>
    <xdr:to>
      <xdr:col>1</xdr:col>
      <xdr:colOff>4338667</xdr:colOff>
      <xdr:row>574</xdr:row>
      <xdr:rowOff>95250</xdr:rowOff>
    </xdr:to>
    <xdr:pic>
      <xdr:nvPicPr>
        <xdr:cNvPr id="62" name="Рисунок 61" descr="http://www.pps-pfennig.de/fileadmin/eigene_dateien/PPS_Manager/IconsFarben/gelb_10x10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821267" y="83804221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4339082</xdr:colOff>
      <xdr:row>561</xdr:row>
      <xdr:rowOff>0</xdr:rowOff>
    </xdr:from>
    <xdr:to>
      <xdr:col>1</xdr:col>
      <xdr:colOff>4339082</xdr:colOff>
      <xdr:row>561</xdr:row>
      <xdr:rowOff>95250</xdr:rowOff>
    </xdr:to>
    <xdr:pic>
      <xdr:nvPicPr>
        <xdr:cNvPr id="82" name="Рисунок 81" descr="http://www.pps-pfennig.de/fileadmin/eigene_dateien/PPS_Manager/IconsFarben/rot_10x10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21682" y="84086192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11008</xdr:colOff>
      <xdr:row>315</xdr:row>
      <xdr:rowOff>47625</xdr:rowOff>
    </xdr:from>
    <xdr:to>
      <xdr:col>8</xdr:col>
      <xdr:colOff>114300</xdr:colOff>
      <xdr:row>315</xdr:row>
      <xdr:rowOff>741681</xdr:rowOff>
    </xdr:to>
    <xdr:pic>
      <xdr:nvPicPr>
        <xdr:cNvPr id="54" name="Рисунок 2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983" y="71380350"/>
          <a:ext cx="6770792" cy="69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7144</xdr:colOff>
      <xdr:row>386</xdr:row>
      <xdr:rowOff>28575</xdr:rowOff>
    </xdr:from>
    <xdr:to>
      <xdr:col>5</xdr:col>
      <xdr:colOff>666750</xdr:colOff>
      <xdr:row>386</xdr:row>
      <xdr:rowOff>784613</xdr:rowOff>
    </xdr:to>
    <xdr:sp macro="" textlink="">
      <xdr:nvSpPr>
        <xdr:cNvPr id="35" name="Textfeld 70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88119" y="86096475"/>
          <a:ext cx="6755606" cy="756038"/>
        </a:xfrm>
        <a:prstGeom prst="rect">
          <a:avLst/>
        </a:prstGeom>
        <a:gradFill rotWithShape="0">
          <a:gsLst>
            <a:gs pos="0">
              <a:srgbClr val="376092"/>
            </a:gs>
            <a:gs pos="62000">
              <a:srgbClr val="C2D1ED"/>
            </a:gs>
            <a:gs pos="100000">
              <a:srgbClr val="C2D1ED"/>
            </a:gs>
            <a:gs pos="100000">
              <a:srgbClr val="E1E8F5"/>
            </a:gs>
          </a:gsLst>
          <a:lin ang="16200000" scaled="1"/>
        </a:gradFill>
        <a:ln w="9525">
          <a:noFill/>
          <a:miter lim="800000"/>
          <a:headEnd/>
          <a:tailEnd/>
        </a:ln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</a:rPr>
            <a:t>	</a:t>
          </a:r>
        </a:p>
      </xdr:txBody>
    </xdr:sp>
    <xdr:clientData/>
  </xdr:twoCellAnchor>
  <xdr:twoCellAnchor>
    <xdr:from>
      <xdr:col>1</xdr:col>
      <xdr:colOff>2028825</xdr:colOff>
      <xdr:row>386</xdr:row>
      <xdr:rowOff>238125</xdr:rowOff>
    </xdr:from>
    <xdr:to>
      <xdr:col>4</xdr:col>
      <xdr:colOff>638175</xdr:colOff>
      <xdr:row>386</xdr:row>
      <xdr:rowOff>527686</xdr:rowOff>
    </xdr:to>
    <xdr:sp macro="" textlink="">
      <xdr:nvSpPr>
        <xdr:cNvPr id="36" name="Textfeld 7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 bwMode="auto">
        <a:xfrm>
          <a:off x="2819400" y="73228200"/>
          <a:ext cx="4210050" cy="28956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Система подготовки мопов </a:t>
          </a:r>
          <a:endParaRPr kumimoji="0" lang="de-DE" sz="18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180974</xdr:colOff>
      <xdr:row>386</xdr:row>
      <xdr:rowOff>161924</xdr:rowOff>
    </xdr:from>
    <xdr:to>
      <xdr:col>1</xdr:col>
      <xdr:colOff>1874960</xdr:colOff>
      <xdr:row>386</xdr:row>
      <xdr:rowOff>647699</xdr:rowOff>
    </xdr:to>
    <xdr:pic>
      <xdr:nvPicPr>
        <xdr:cNvPr id="37" name="Рисунок 36" descr="logo CleanPRO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7699" y="73151999"/>
          <a:ext cx="201783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4339125</xdr:colOff>
      <xdr:row>563</xdr:row>
      <xdr:rowOff>30480</xdr:rowOff>
    </xdr:from>
    <xdr:to>
      <xdr:col>1</xdr:col>
      <xdr:colOff>4339125</xdr:colOff>
      <xdr:row>563</xdr:row>
      <xdr:rowOff>125730</xdr:rowOff>
    </xdr:to>
    <xdr:pic>
      <xdr:nvPicPr>
        <xdr:cNvPr id="38" name="Рисунок 37" descr="http://www.pps-pfennig.de/fileadmin/eigene_dateien/PPS_Manager/IconsFarben/blau_10x1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29700" y="9504235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4338667</xdr:colOff>
      <xdr:row>568</xdr:row>
      <xdr:rowOff>28671</xdr:rowOff>
    </xdr:from>
    <xdr:to>
      <xdr:col>1</xdr:col>
      <xdr:colOff>4338667</xdr:colOff>
      <xdr:row>568</xdr:row>
      <xdr:rowOff>123921</xdr:rowOff>
    </xdr:to>
    <xdr:pic>
      <xdr:nvPicPr>
        <xdr:cNvPr id="39" name="Рисунок 38" descr="http://www.pps-pfennig.de/fileadmin/eigene_dateien/PPS_Manager/IconsFarben/gelb_10x10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29242" y="95993046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4338667</xdr:colOff>
      <xdr:row>577</xdr:row>
      <xdr:rowOff>0</xdr:rowOff>
    </xdr:from>
    <xdr:to>
      <xdr:col>1</xdr:col>
      <xdr:colOff>4338667</xdr:colOff>
      <xdr:row>577</xdr:row>
      <xdr:rowOff>95250</xdr:rowOff>
    </xdr:to>
    <xdr:pic>
      <xdr:nvPicPr>
        <xdr:cNvPr id="40" name="Рисунок 39" descr="http://www.pps-pfennig.de/fileadmin/eigene_dateien/PPS_Manager/IconsFarben/gelb_10x10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29242" y="984408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4339082</xdr:colOff>
      <xdr:row>564</xdr:row>
      <xdr:rowOff>0</xdr:rowOff>
    </xdr:from>
    <xdr:to>
      <xdr:col>1</xdr:col>
      <xdr:colOff>4339082</xdr:colOff>
      <xdr:row>564</xdr:row>
      <xdr:rowOff>95250</xdr:rowOff>
    </xdr:to>
    <xdr:pic>
      <xdr:nvPicPr>
        <xdr:cNvPr id="41" name="Рисунок 40" descr="http://www.pps-pfennig.de/fileadmin/eigene_dateien/PPS_Manager/IconsFarben/rot_10x10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29657" y="95202375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</xdr:colOff>
      <xdr:row>343</xdr:row>
      <xdr:rowOff>25066</xdr:rowOff>
    </xdr:from>
    <xdr:to>
      <xdr:col>8</xdr:col>
      <xdr:colOff>95250</xdr:colOff>
      <xdr:row>343</xdr:row>
      <xdr:rowOff>798495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2881" y="77272816"/>
          <a:ext cx="6750844" cy="773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468</xdr:row>
      <xdr:rowOff>28575</xdr:rowOff>
    </xdr:from>
    <xdr:to>
      <xdr:col>8</xdr:col>
      <xdr:colOff>114301</xdr:colOff>
      <xdr:row>468</xdr:row>
      <xdr:rowOff>752475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" y="90325575"/>
          <a:ext cx="6762750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3596123</xdr:colOff>
      <xdr:row>5</xdr:row>
      <xdr:rowOff>174048</xdr:rowOff>
    </xdr:from>
    <xdr:to>
      <xdr:col>3</xdr:col>
      <xdr:colOff>592906</xdr:colOff>
      <xdr:row>9</xdr:row>
      <xdr:rowOff>114730</xdr:rowOff>
    </xdr:to>
    <xdr:pic>
      <xdr:nvPicPr>
        <xdr:cNvPr id="46" name="Рисунок 45" descr="логотип KIEHL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00948" y="1145598"/>
          <a:ext cx="2073608" cy="721732"/>
        </a:xfrm>
        <a:prstGeom prst="rect">
          <a:avLst/>
        </a:prstGeom>
      </xdr:spPr>
    </xdr:pic>
    <xdr:clientData/>
  </xdr:twoCellAnchor>
  <xdr:twoCellAnchor editAs="oneCell">
    <xdr:from>
      <xdr:col>0</xdr:col>
      <xdr:colOff>17317</xdr:colOff>
      <xdr:row>258</xdr:row>
      <xdr:rowOff>25976</xdr:rowOff>
    </xdr:from>
    <xdr:to>
      <xdr:col>8</xdr:col>
      <xdr:colOff>76200</xdr:colOff>
      <xdr:row>258</xdr:row>
      <xdr:rowOff>770659</xdr:rowOff>
    </xdr:to>
    <xdr:pic>
      <xdr:nvPicPr>
        <xdr:cNvPr id="44" name="Рисунок 43" descr="Баннер для прайса - Гиниена пищевых производств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8292" y="57947501"/>
          <a:ext cx="6726383" cy="744683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3200400</xdr:colOff>
      <xdr:row>1</xdr:row>
      <xdr:rowOff>161925</xdr:rowOff>
    </xdr:from>
    <xdr:to>
      <xdr:col>5</xdr:col>
      <xdr:colOff>587820</xdr:colOff>
      <xdr:row>4</xdr:row>
      <xdr:rowOff>147375</xdr:rowOff>
    </xdr:to>
    <xdr:pic>
      <xdr:nvPicPr>
        <xdr:cNvPr id="49" name="Рисунок 48" descr="Профф Лайн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705225" y="342900"/>
          <a:ext cx="3064320" cy="57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9"/>
  <sheetViews>
    <sheetView showGridLines="0" tabSelected="1" zoomScaleNormal="100" zoomScaleSheetLayoutView="100" zoomScalePageLayoutView="85" workbookViewId="0">
      <selection activeCell="N14" sqref="N14"/>
    </sheetView>
  </sheetViews>
  <sheetFormatPr defaultColWidth="8.5703125" defaultRowHeight="13.5" x14ac:dyDescent="0.25"/>
  <cols>
    <col min="1" max="1" width="4.85546875" style="3" customWidth="1"/>
    <col min="2" max="2" width="66.28515625" style="1" customWidth="1"/>
    <col min="3" max="3" width="9.85546875" style="4" customWidth="1"/>
    <col min="4" max="4" width="9" style="5" customWidth="1"/>
    <col min="5" max="5" width="10.85546875" style="4" hidden="1" customWidth="1"/>
    <col min="6" max="6" width="10" style="86" customWidth="1"/>
    <col min="7" max="7" width="9" style="60" hidden="1" customWidth="1"/>
    <col min="8" max="8" width="9.42578125" style="61" hidden="1" customWidth="1"/>
    <col min="9" max="9" width="9" style="87" bestFit="1" customWidth="1"/>
    <col min="10" max="11" width="8.5703125" style="1"/>
    <col min="12" max="12" width="8.5703125" style="87"/>
    <col min="13" max="16384" width="8.5703125" style="1"/>
  </cols>
  <sheetData>
    <row r="1" spans="1:13" ht="14.25" thickBot="1" x14ac:dyDescent="0.3"/>
    <row r="2" spans="1:13" ht="15.75" x14ac:dyDescent="0.25">
      <c r="A2" s="22" t="s">
        <v>1040</v>
      </c>
      <c r="B2" s="23"/>
      <c r="C2" s="24"/>
      <c r="D2" s="25"/>
      <c r="E2" s="26"/>
      <c r="F2" s="90"/>
      <c r="G2" s="62"/>
      <c r="H2" s="77"/>
    </row>
    <row r="3" spans="1:13" ht="15" x14ac:dyDescent="0.25">
      <c r="A3" s="59"/>
      <c r="B3" s="9"/>
      <c r="C3" s="10"/>
      <c r="D3" s="11"/>
      <c r="E3" s="27"/>
      <c r="F3" s="91"/>
      <c r="G3" s="63"/>
      <c r="H3" s="78"/>
    </row>
    <row r="4" spans="1:13" ht="15.75" x14ac:dyDescent="0.2">
      <c r="A4" s="28" t="s">
        <v>1043</v>
      </c>
      <c r="B4" s="9"/>
      <c r="C4" s="10"/>
      <c r="D4" s="11"/>
      <c r="E4" s="27"/>
      <c r="F4" s="91"/>
      <c r="G4" s="63"/>
      <c r="H4" s="78"/>
    </row>
    <row r="5" spans="1:13" ht="15.75" x14ac:dyDescent="0.2">
      <c r="A5" s="28" t="s">
        <v>1044</v>
      </c>
      <c r="B5" s="9"/>
      <c r="C5" s="10"/>
      <c r="D5" s="11"/>
      <c r="E5" s="27"/>
      <c r="F5" s="91"/>
      <c r="G5" s="63"/>
      <c r="H5" s="78"/>
    </row>
    <row r="6" spans="1:13" ht="15.75" x14ac:dyDescent="0.2">
      <c r="A6" s="28"/>
      <c r="B6" s="9"/>
      <c r="C6" s="10"/>
      <c r="D6" s="11"/>
      <c r="E6" s="27"/>
      <c r="F6" s="91"/>
      <c r="G6" s="63"/>
      <c r="H6" s="78"/>
    </row>
    <row r="7" spans="1:13" ht="15.75" x14ac:dyDescent="0.2">
      <c r="A7" s="28"/>
      <c r="B7" s="9"/>
      <c r="C7" s="10"/>
      <c r="D7" s="11"/>
      <c r="E7" s="27"/>
      <c r="F7" s="91"/>
      <c r="G7" s="63"/>
      <c r="H7" s="78"/>
    </row>
    <row r="8" spans="1:13" ht="15" x14ac:dyDescent="0.25">
      <c r="A8" s="89" t="s">
        <v>1041</v>
      </c>
      <c r="B8" s="9"/>
      <c r="C8" s="10"/>
      <c r="D8" s="11"/>
      <c r="E8" s="27"/>
      <c r="F8" s="91"/>
      <c r="G8" s="63"/>
      <c r="H8" s="78"/>
    </row>
    <row r="9" spans="1:13" ht="15" x14ac:dyDescent="0.25">
      <c r="A9" s="89" t="s">
        <v>1042</v>
      </c>
      <c r="B9" s="9"/>
      <c r="C9" s="32"/>
      <c r="D9" s="11"/>
      <c r="E9" s="27"/>
      <c r="F9" s="91"/>
      <c r="G9" s="63"/>
      <c r="H9" s="78"/>
      <c r="M9" s="94"/>
    </row>
    <row r="10" spans="1:13" ht="15" x14ac:dyDescent="0.25">
      <c r="A10" s="29"/>
      <c r="B10" s="9" t="s">
        <v>197</v>
      </c>
      <c r="C10" s="32"/>
      <c r="D10" s="11"/>
      <c r="E10" s="27"/>
      <c r="F10" s="91"/>
      <c r="G10" s="63"/>
      <c r="H10" s="78"/>
    </row>
    <row r="11" spans="1:13" ht="28.5" x14ac:dyDescent="0.45">
      <c r="A11" s="30" t="s">
        <v>1039</v>
      </c>
      <c r="B11" s="12"/>
      <c r="C11" s="13"/>
      <c r="D11" s="14"/>
      <c r="E11" s="27"/>
      <c r="F11" s="91"/>
      <c r="G11" s="63"/>
      <c r="H11" s="78"/>
    </row>
    <row r="12" spans="1:13" ht="14.25" thickBot="1" x14ac:dyDescent="0.25">
      <c r="A12" s="29"/>
      <c r="B12" s="9"/>
      <c r="C12" s="10"/>
      <c r="D12" s="11"/>
      <c r="E12" s="27"/>
      <c r="F12" s="91"/>
      <c r="G12" s="63"/>
      <c r="H12" s="78"/>
    </row>
    <row r="13" spans="1:13" ht="22.5" customHeight="1" x14ac:dyDescent="0.2">
      <c r="A13" s="72" t="s">
        <v>199</v>
      </c>
      <c r="B13" s="71" t="s">
        <v>146</v>
      </c>
      <c r="C13" s="73" t="s">
        <v>145</v>
      </c>
      <c r="D13" s="74" t="s">
        <v>331</v>
      </c>
      <c r="E13" s="75" t="s">
        <v>232</v>
      </c>
      <c r="F13" s="92" t="s">
        <v>986</v>
      </c>
      <c r="G13" s="63"/>
      <c r="H13" s="78"/>
    </row>
    <row r="14" spans="1:13" ht="62.25" customHeight="1" x14ac:dyDescent="0.2">
      <c r="A14" s="108"/>
      <c r="B14" s="109"/>
      <c r="C14" s="109"/>
      <c r="D14" s="109"/>
      <c r="E14" s="109"/>
      <c r="F14" s="110"/>
      <c r="G14" s="64" t="s">
        <v>848</v>
      </c>
      <c r="H14" s="79" t="s">
        <v>849</v>
      </c>
    </row>
    <row r="15" spans="1:13" ht="15" customHeight="1" x14ac:dyDescent="0.2">
      <c r="A15" s="34" t="s">
        <v>0</v>
      </c>
      <c r="B15" s="16" t="s">
        <v>850</v>
      </c>
      <c r="C15" s="18" t="s">
        <v>851</v>
      </c>
      <c r="D15" s="19" t="s">
        <v>149</v>
      </c>
      <c r="E15" s="95">
        <v>6366</v>
      </c>
      <c r="F15" s="96">
        <v>3792.6336240000001</v>
      </c>
      <c r="G15" s="65">
        <v>4322</v>
      </c>
      <c r="H15" s="80" t="e">
        <f>#REF!-G15</f>
        <v>#REF!</v>
      </c>
    </row>
    <row r="16" spans="1:13" ht="15" customHeight="1" x14ac:dyDescent="0.2">
      <c r="A16" s="34" t="s">
        <v>0</v>
      </c>
      <c r="B16" s="16" t="s">
        <v>852</v>
      </c>
      <c r="C16" s="18" t="s">
        <v>853</v>
      </c>
      <c r="D16" s="19" t="s">
        <v>148</v>
      </c>
      <c r="E16" s="95"/>
      <c r="F16" s="96">
        <v>18565.793532000003</v>
      </c>
      <c r="G16" s="65">
        <v>1316</v>
      </c>
      <c r="H16" s="81" t="e">
        <f>#REF!-G16</f>
        <v>#REF!</v>
      </c>
    </row>
    <row r="17" spans="1:8" ht="15" customHeight="1" x14ac:dyDescent="0.2">
      <c r="A17" s="34" t="s">
        <v>0</v>
      </c>
      <c r="B17" s="16" t="s">
        <v>854</v>
      </c>
      <c r="C17" s="18" t="s">
        <v>183</v>
      </c>
      <c r="D17" s="19" t="s">
        <v>149</v>
      </c>
      <c r="E17" s="95"/>
      <c r="F17" s="96">
        <v>2574.8920080000003</v>
      </c>
      <c r="G17" s="65">
        <v>9964</v>
      </c>
      <c r="H17" s="81" t="e">
        <f>#REF!-G17</f>
        <v>#REF!</v>
      </c>
    </row>
    <row r="18" spans="1:8" ht="15" customHeight="1" x14ac:dyDescent="0.2">
      <c r="A18" s="34" t="s">
        <v>0</v>
      </c>
      <c r="B18" s="16" t="s">
        <v>854</v>
      </c>
      <c r="C18" s="18" t="s">
        <v>68</v>
      </c>
      <c r="D18" s="19" t="s">
        <v>196</v>
      </c>
      <c r="E18" s="95"/>
      <c r="F18" s="96">
        <v>784.02542399999993</v>
      </c>
      <c r="G18" s="65">
        <v>1120</v>
      </c>
      <c r="H18" s="81" t="e">
        <f>#REF!-G18</f>
        <v>#REF!</v>
      </c>
    </row>
    <row r="19" spans="1:8" ht="15" customHeight="1" x14ac:dyDescent="0.2">
      <c r="A19" s="34" t="s">
        <v>0</v>
      </c>
      <c r="B19" s="16" t="s">
        <v>855</v>
      </c>
      <c r="C19" s="18" t="s">
        <v>856</v>
      </c>
      <c r="D19" s="19" t="s">
        <v>149</v>
      </c>
      <c r="E19" s="95"/>
      <c r="F19" s="96">
        <v>3568.6263599999997</v>
      </c>
      <c r="G19" s="65">
        <v>920</v>
      </c>
      <c r="H19" s="81" t="e">
        <f>#REF!-G19</f>
        <v>#REF!</v>
      </c>
    </row>
    <row r="20" spans="1:8" ht="15" customHeight="1" x14ac:dyDescent="0.2">
      <c r="A20" s="34" t="s">
        <v>0</v>
      </c>
      <c r="B20" s="16" t="s">
        <v>855</v>
      </c>
      <c r="C20" s="18" t="s">
        <v>857</v>
      </c>
      <c r="D20" s="19" t="s">
        <v>196</v>
      </c>
      <c r="E20" s="95"/>
      <c r="F20" s="96">
        <v>902.58245999999997</v>
      </c>
      <c r="G20" s="65"/>
      <c r="H20" s="81"/>
    </row>
    <row r="21" spans="1:8" ht="15" customHeight="1" x14ac:dyDescent="0.2">
      <c r="A21" s="34" t="s">
        <v>0</v>
      </c>
      <c r="B21" s="16" t="s">
        <v>858</v>
      </c>
      <c r="C21" s="18" t="s">
        <v>859</v>
      </c>
      <c r="D21" s="19" t="s">
        <v>149</v>
      </c>
      <c r="E21" s="95"/>
      <c r="F21" s="96">
        <v>9105.6569760000002</v>
      </c>
      <c r="G21" s="65"/>
      <c r="H21" s="81"/>
    </row>
    <row r="22" spans="1:8" ht="15" customHeight="1" x14ac:dyDescent="0.2">
      <c r="A22" s="34" t="s">
        <v>0</v>
      </c>
      <c r="B22" s="16" t="s">
        <v>858</v>
      </c>
      <c r="C22" s="18" t="s">
        <v>860</v>
      </c>
      <c r="D22" s="19" t="s">
        <v>204</v>
      </c>
      <c r="E22" s="95"/>
      <c r="F22" s="96">
        <v>50.044176000000007</v>
      </c>
      <c r="G22" s="65"/>
      <c r="H22" s="81"/>
    </row>
    <row r="23" spans="1:8" ht="15" customHeight="1" x14ac:dyDescent="0.2">
      <c r="A23" s="34" t="s">
        <v>0</v>
      </c>
      <c r="B23" s="16" t="s">
        <v>904</v>
      </c>
      <c r="C23" s="18" t="s">
        <v>861</v>
      </c>
      <c r="D23" s="19" t="s">
        <v>202</v>
      </c>
      <c r="E23" s="95"/>
      <c r="F23" s="96">
        <v>1784.9089440000002</v>
      </c>
      <c r="G23" s="65"/>
      <c r="H23" s="81"/>
    </row>
    <row r="24" spans="1:8" ht="15" customHeight="1" x14ac:dyDescent="0.2">
      <c r="A24" s="34" t="s">
        <v>0</v>
      </c>
      <c r="B24" s="16" t="s">
        <v>862</v>
      </c>
      <c r="C24" s="18" t="s">
        <v>863</v>
      </c>
      <c r="D24" s="19" t="s">
        <v>196</v>
      </c>
      <c r="E24" s="95"/>
      <c r="F24" s="96">
        <v>594.57247199999995</v>
      </c>
      <c r="G24" s="65"/>
      <c r="H24" s="81"/>
    </row>
    <row r="25" spans="1:8" ht="15" customHeight="1" x14ac:dyDescent="0.2">
      <c r="A25" s="34" t="s">
        <v>0</v>
      </c>
      <c r="B25" s="16" t="s">
        <v>864</v>
      </c>
      <c r="C25" s="18" t="s">
        <v>865</v>
      </c>
      <c r="D25" s="19" t="s">
        <v>148</v>
      </c>
      <c r="E25" s="95"/>
      <c r="F25" s="96">
        <v>10037.431872000001</v>
      </c>
      <c r="G25" s="65"/>
      <c r="H25" s="81"/>
    </row>
    <row r="26" spans="1:8" ht="15" customHeight="1" x14ac:dyDescent="0.2">
      <c r="A26" s="34" t="s">
        <v>0</v>
      </c>
      <c r="B26" s="16" t="s">
        <v>906</v>
      </c>
      <c r="C26" s="18" t="s">
        <v>866</v>
      </c>
      <c r="D26" s="19" t="s">
        <v>867</v>
      </c>
      <c r="E26" s="95"/>
      <c r="F26" s="96">
        <v>2809.6230239999995</v>
      </c>
      <c r="G26" s="65"/>
      <c r="H26" s="81"/>
    </row>
    <row r="27" spans="1:8" ht="15" customHeight="1" x14ac:dyDescent="0.2">
      <c r="A27" s="34" t="s">
        <v>0</v>
      </c>
      <c r="B27" s="16" t="s">
        <v>905</v>
      </c>
      <c r="C27" s="18" t="s">
        <v>868</v>
      </c>
      <c r="D27" s="19" t="s">
        <v>148</v>
      </c>
      <c r="E27" s="95"/>
      <c r="F27" s="96">
        <v>9783.6364080000003</v>
      </c>
      <c r="G27" s="65"/>
      <c r="H27" s="81"/>
    </row>
    <row r="28" spans="1:8" ht="15" customHeight="1" x14ac:dyDescent="0.2">
      <c r="A28" s="34" t="s">
        <v>0</v>
      </c>
      <c r="B28" s="16" t="s">
        <v>869</v>
      </c>
      <c r="C28" s="18" t="s">
        <v>870</v>
      </c>
      <c r="D28" s="19" t="s">
        <v>203</v>
      </c>
      <c r="E28" s="95"/>
      <c r="F28" s="96">
        <v>1173.6550799999998</v>
      </c>
      <c r="G28" s="65"/>
      <c r="H28" s="81"/>
    </row>
    <row r="29" spans="1:8" ht="15" customHeight="1" x14ac:dyDescent="0.2">
      <c r="A29" s="34" t="s">
        <v>0</v>
      </c>
      <c r="B29" s="16" t="s">
        <v>895</v>
      </c>
      <c r="C29" s="18" t="s">
        <v>896</v>
      </c>
      <c r="D29" s="19" t="s">
        <v>203</v>
      </c>
      <c r="E29" s="95"/>
      <c r="F29" s="96">
        <v>956.79698399999995</v>
      </c>
      <c r="G29" s="65"/>
      <c r="H29" s="81"/>
    </row>
    <row r="30" spans="1:8" ht="15" customHeight="1" x14ac:dyDescent="0.2">
      <c r="A30" s="34" t="s">
        <v>0</v>
      </c>
      <c r="B30" s="35" t="s">
        <v>568</v>
      </c>
      <c r="C30" s="18" t="s">
        <v>67</v>
      </c>
      <c r="D30" s="19" t="s">
        <v>208</v>
      </c>
      <c r="E30" s="95"/>
      <c r="F30" s="96">
        <v>11233.725984000001</v>
      </c>
      <c r="G30" s="65"/>
      <c r="H30" s="81"/>
    </row>
    <row r="31" spans="1:8" ht="15" customHeight="1" x14ac:dyDescent="0.2">
      <c r="A31" s="34" t="s">
        <v>0</v>
      </c>
      <c r="B31" s="35" t="s">
        <v>269</v>
      </c>
      <c r="C31" s="18" t="s">
        <v>163</v>
      </c>
      <c r="D31" s="19" t="s">
        <v>164</v>
      </c>
      <c r="E31" s="95"/>
      <c r="F31" s="96">
        <v>8212.0109759999996</v>
      </c>
      <c r="G31" s="65"/>
      <c r="H31" s="81"/>
    </row>
    <row r="32" spans="1:8" ht="24.95" customHeight="1" x14ac:dyDescent="0.2">
      <c r="A32" s="34" t="s">
        <v>0</v>
      </c>
      <c r="B32" s="16" t="s">
        <v>270</v>
      </c>
      <c r="C32" s="18" t="s">
        <v>209</v>
      </c>
      <c r="D32" s="19" t="s">
        <v>196</v>
      </c>
      <c r="E32" s="95"/>
      <c r="F32" s="96">
        <v>260.94463199999996</v>
      </c>
      <c r="G32" s="65"/>
      <c r="H32" s="81"/>
    </row>
    <row r="33" spans="1:8" ht="24.95" customHeight="1" x14ac:dyDescent="0.2">
      <c r="A33" s="34" t="s">
        <v>0</v>
      </c>
      <c r="B33" s="16" t="s">
        <v>271</v>
      </c>
      <c r="C33" s="18" t="s">
        <v>205</v>
      </c>
      <c r="D33" s="19" t="s">
        <v>196</v>
      </c>
      <c r="E33" s="95"/>
      <c r="F33" s="96">
        <v>271.668384</v>
      </c>
      <c r="G33" s="65"/>
      <c r="H33" s="81"/>
    </row>
    <row r="34" spans="1:8" ht="24.95" customHeight="1" x14ac:dyDescent="0.2">
      <c r="A34" s="34" t="s">
        <v>0</v>
      </c>
      <c r="B34" s="16" t="s">
        <v>266</v>
      </c>
      <c r="C34" s="18" t="s">
        <v>207</v>
      </c>
      <c r="D34" s="19" t="s">
        <v>196</v>
      </c>
      <c r="E34" s="95"/>
      <c r="F34" s="96">
        <v>359.84145599999999</v>
      </c>
      <c r="G34" s="65">
        <v>18856</v>
      </c>
      <c r="H34" s="81" t="e">
        <f>#REF!-G34</f>
        <v>#REF!</v>
      </c>
    </row>
    <row r="35" spans="1:8" ht="24.95" customHeight="1" x14ac:dyDescent="0.2">
      <c r="A35" s="34" t="s">
        <v>0</v>
      </c>
      <c r="B35" s="16" t="s">
        <v>272</v>
      </c>
      <c r="C35" s="18" t="s">
        <v>210</v>
      </c>
      <c r="D35" s="19" t="s">
        <v>196</v>
      </c>
      <c r="E35" s="95"/>
      <c r="F35" s="96">
        <v>271.668384</v>
      </c>
      <c r="G35" s="65">
        <v>13784</v>
      </c>
      <c r="H35" s="81" t="e">
        <f>#REF!-G35</f>
        <v>#REF!</v>
      </c>
    </row>
    <row r="36" spans="1:8" ht="15" customHeight="1" x14ac:dyDescent="0.2">
      <c r="A36" s="34" t="s">
        <v>0</v>
      </c>
      <c r="B36" s="17" t="s">
        <v>502</v>
      </c>
      <c r="C36" s="18" t="s">
        <v>503</v>
      </c>
      <c r="D36" s="19" t="s">
        <v>149</v>
      </c>
      <c r="E36" s="95"/>
      <c r="F36" s="96">
        <v>718.49138400000004</v>
      </c>
      <c r="G36" s="65">
        <v>456</v>
      </c>
      <c r="H36" s="81" t="e">
        <f>#REF!-G36</f>
        <v>#REF!</v>
      </c>
    </row>
    <row r="37" spans="1:8" ht="15" customHeight="1" x14ac:dyDescent="0.2">
      <c r="A37" s="34" t="s">
        <v>172</v>
      </c>
      <c r="B37" s="16" t="s">
        <v>411</v>
      </c>
      <c r="C37" s="18">
        <v>9812180</v>
      </c>
      <c r="D37" s="19" t="s">
        <v>149</v>
      </c>
      <c r="E37" s="95"/>
      <c r="F37" s="96">
        <v>5936.1924959999997</v>
      </c>
      <c r="G37" s="65">
        <v>604</v>
      </c>
      <c r="H37" s="81" t="e">
        <f>#REF!-G37</f>
        <v>#REF!</v>
      </c>
    </row>
    <row r="38" spans="1:8" ht="15" customHeight="1" x14ac:dyDescent="0.2">
      <c r="A38" s="34" t="s">
        <v>0</v>
      </c>
      <c r="B38" s="16" t="s">
        <v>900</v>
      </c>
      <c r="C38" s="18">
        <v>9802071</v>
      </c>
      <c r="D38" s="19" t="s">
        <v>203</v>
      </c>
      <c r="E38" s="95"/>
      <c r="F38" s="96">
        <v>667.25567999999998</v>
      </c>
      <c r="G38" s="65">
        <v>456</v>
      </c>
      <c r="H38" s="81" t="e">
        <f>#REF!-G38</f>
        <v>#REF!</v>
      </c>
    </row>
    <row r="39" spans="1:8" ht="15" customHeight="1" x14ac:dyDescent="0.2">
      <c r="A39" s="34" t="s">
        <v>0</v>
      </c>
      <c r="B39" s="16" t="s">
        <v>412</v>
      </c>
      <c r="C39" s="18">
        <v>9810780</v>
      </c>
      <c r="D39" s="19" t="s">
        <v>203</v>
      </c>
      <c r="E39" s="95"/>
      <c r="F39" s="96">
        <v>723.85325999999998</v>
      </c>
      <c r="G39" s="65"/>
      <c r="H39" s="81"/>
    </row>
    <row r="40" spans="1:8" ht="15" customHeight="1" x14ac:dyDescent="0.2">
      <c r="A40" s="34" t="s">
        <v>0</v>
      </c>
      <c r="B40" s="16" t="s">
        <v>959</v>
      </c>
      <c r="C40" s="18">
        <v>10008901</v>
      </c>
      <c r="D40" s="19" t="s">
        <v>960</v>
      </c>
      <c r="E40" s="95"/>
      <c r="F40" s="96">
        <v>802.4941080000001</v>
      </c>
      <c r="G40" s="65"/>
      <c r="H40" s="81"/>
    </row>
    <row r="41" spans="1:8" ht="15" customHeight="1" x14ac:dyDescent="0.2">
      <c r="A41" s="34" t="s">
        <v>0</v>
      </c>
      <c r="B41" s="17" t="s">
        <v>913</v>
      </c>
      <c r="C41" s="18">
        <v>10009201</v>
      </c>
      <c r="D41" s="19" t="s">
        <v>196</v>
      </c>
      <c r="E41" s="95"/>
      <c r="F41" s="96">
        <v>840.02724000000001</v>
      </c>
      <c r="G41" s="65">
        <v>438</v>
      </c>
      <c r="H41" s="81" t="e">
        <f>#REF!-G41</f>
        <v>#REF!</v>
      </c>
    </row>
    <row r="42" spans="1:8" ht="61.35" customHeight="1" x14ac:dyDescent="0.2">
      <c r="A42" s="111">
        <f>E42*2</f>
        <v>0</v>
      </c>
      <c r="B42" s="112"/>
      <c r="C42" s="112"/>
      <c r="D42" s="112"/>
      <c r="E42" s="112"/>
      <c r="F42" s="113"/>
      <c r="G42" s="65"/>
      <c r="H42" s="81"/>
    </row>
    <row r="43" spans="1:8" ht="15" customHeight="1" x14ac:dyDescent="0.2">
      <c r="A43" s="33" t="s">
        <v>0</v>
      </c>
      <c r="B43" s="15" t="s">
        <v>321</v>
      </c>
      <c r="C43" s="18" t="s">
        <v>6</v>
      </c>
      <c r="D43" s="19" t="s">
        <v>148</v>
      </c>
      <c r="E43" s="95">
        <v>3265</v>
      </c>
      <c r="F43" s="96">
        <v>3890.3389199999992</v>
      </c>
      <c r="G43" s="65">
        <v>6530</v>
      </c>
      <c r="H43" s="81" t="e">
        <f>#REF!-G43</f>
        <v>#REF!</v>
      </c>
    </row>
    <row r="44" spans="1:8" ht="15" customHeight="1" x14ac:dyDescent="0.2">
      <c r="A44" s="33" t="s">
        <v>0</v>
      </c>
      <c r="B44" s="15" t="s">
        <v>233</v>
      </c>
      <c r="C44" s="18" t="s">
        <v>1</v>
      </c>
      <c r="D44" s="19" t="s">
        <v>148</v>
      </c>
      <c r="E44" s="95">
        <v>3688</v>
      </c>
      <c r="F44" s="96">
        <v>4394.3552639999998</v>
      </c>
      <c r="G44" s="65">
        <v>7376</v>
      </c>
      <c r="H44" s="81" t="e">
        <f>#REF!-G44</f>
        <v>#REF!</v>
      </c>
    </row>
    <row r="45" spans="1:8" ht="15" customHeight="1" x14ac:dyDescent="0.2">
      <c r="A45" s="33" t="s">
        <v>0</v>
      </c>
      <c r="B45" s="15" t="s">
        <v>235</v>
      </c>
      <c r="C45" s="18" t="s">
        <v>7</v>
      </c>
      <c r="D45" s="19" t="s">
        <v>148</v>
      </c>
      <c r="E45" s="95">
        <v>4217</v>
      </c>
      <c r="F45" s="96">
        <v>5024.6735759999992</v>
      </c>
      <c r="G45" s="65">
        <v>8434</v>
      </c>
      <c r="H45" s="81" t="e">
        <f>#REF!-G45</f>
        <v>#REF!</v>
      </c>
    </row>
    <row r="46" spans="1:8" ht="15" customHeight="1" x14ac:dyDescent="0.2">
      <c r="A46" s="33" t="s">
        <v>172</v>
      </c>
      <c r="B46" s="15" t="s">
        <v>236</v>
      </c>
      <c r="C46" s="18" t="s">
        <v>8</v>
      </c>
      <c r="D46" s="19" t="s">
        <v>148</v>
      </c>
      <c r="E46" s="95">
        <v>3797</v>
      </c>
      <c r="F46" s="96">
        <v>4524.2318160000004</v>
      </c>
      <c r="G46" s="65">
        <v>7594</v>
      </c>
      <c r="H46" s="81" t="e">
        <f>#REF!-G46</f>
        <v>#REF!</v>
      </c>
    </row>
    <row r="47" spans="1:8" ht="15" customHeight="1" x14ac:dyDescent="0.2">
      <c r="A47" s="33" t="s">
        <v>0</v>
      </c>
      <c r="B47" s="15" t="s">
        <v>499</v>
      </c>
      <c r="C47" s="18" t="s">
        <v>500</v>
      </c>
      <c r="D47" s="19" t="s">
        <v>148</v>
      </c>
      <c r="E47" s="95">
        <v>7077</v>
      </c>
      <c r="F47" s="96">
        <v>8432.4436559999995</v>
      </c>
      <c r="G47" s="65">
        <v>14154</v>
      </c>
      <c r="H47" s="81" t="e">
        <f>#REF!-G47</f>
        <v>#REF!</v>
      </c>
    </row>
    <row r="48" spans="1:8" ht="15" customHeight="1" x14ac:dyDescent="0.2">
      <c r="A48" s="33" t="s">
        <v>172</v>
      </c>
      <c r="B48" s="17" t="s">
        <v>942</v>
      </c>
      <c r="C48" s="18" t="s">
        <v>941</v>
      </c>
      <c r="D48" s="19" t="s">
        <v>148</v>
      </c>
      <c r="E48" s="95"/>
      <c r="F48" s="96">
        <v>5901.6381840000004</v>
      </c>
      <c r="G48" s="65"/>
      <c r="H48" s="81"/>
    </row>
    <row r="49" spans="1:8" ht="15" customHeight="1" x14ac:dyDescent="0.2">
      <c r="A49" s="33" t="s">
        <v>161</v>
      </c>
      <c r="B49" s="15" t="s">
        <v>443</v>
      </c>
      <c r="C49" s="18" t="s">
        <v>2</v>
      </c>
      <c r="D49" s="19" t="s">
        <v>149</v>
      </c>
      <c r="E49" s="95">
        <v>11839</v>
      </c>
      <c r="F49" s="96">
        <v>14106.499991999999</v>
      </c>
      <c r="G49" s="65">
        <v>23678</v>
      </c>
      <c r="H49" s="81" t="e">
        <f>#REF!-G49</f>
        <v>#REF!</v>
      </c>
    </row>
    <row r="50" spans="1:8" ht="15" customHeight="1" x14ac:dyDescent="0.2">
      <c r="A50" s="33" t="s">
        <v>171</v>
      </c>
      <c r="B50" s="15" t="s">
        <v>234</v>
      </c>
      <c r="C50" s="18" t="s">
        <v>3</v>
      </c>
      <c r="D50" s="19" t="s">
        <v>148</v>
      </c>
      <c r="E50" s="95">
        <v>5239</v>
      </c>
      <c r="F50" s="96">
        <v>6242.4151920000004</v>
      </c>
      <c r="G50" s="65">
        <v>10478</v>
      </c>
      <c r="H50" s="81" t="e">
        <f>#REF!-G50</f>
        <v>#REF!</v>
      </c>
    </row>
    <row r="51" spans="1:8" ht="15" customHeight="1" x14ac:dyDescent="0.2">
      <c r="A51" s="33" t="s">
        <v>0</v>
      </c>
      <c r="B51" s="17" t="s">
        <v>565</v>
      </c>
      <c r="C51" s="18" t="s">
        <v>195</v>
      </c>
      <c r="D51" s="19" t="s">
        <v>196</v>
      </c>
      <c r="E51" s="95">
        <v>2202</v>
      </c>
      <c r="F51" s="96">
        <v>2623.7446559999998</v>
      </c>
      <c r="G51" s="65">
        <v>4404</v>
      </c>
      <c r="H51" s="81" t="e">
        <f>#REF!-G51</f>
        <v>#REF!</v>
      </c>
    </row>
    <row r="52" spans="1:8" ht="15" customHeight="1" x14ac:dyDescent="0.2">
      <c r="A52" s="33" t="s">
        <v>0</v>
      </c>
      <c r="B52" s="17" t="s">
        <v>648</v>
      </c>
      <c r="C52" s="18" t="s">
        <v>555</v>
      </c>
      <c r="D52" s="19" t="s">
        <v>202</v>
      </c>
      <c r="E52" s="95">
        <v>1052</v>
      </c>
      <c r="F52" s="96">
        <v>1253.4874560000001</v>
      </c>
      <c r="G52" s="65">
        <v>2104</v>
      </c>
      <c r="H52" s="81" t="e">
        <f>#REF!-G52</f>
        <v>#REF!</v>
      </c>
    </row>
    <row r="53" spans="1:8" ht="15" customHeight="1" x14ac:dyDescent="0.2">
      <c r="A53" s="33" t="s">
        <v>0</v>
      </c>
      <c r="B53" s="15" t="s">
        <v>367</v>
      </c>
      <c r="C53" s="18" t="s">
        <v>9</v>
      </c>
      <c r="D53" s="19" t="s">
        <v>148</v>
      </c>
      <c r="E53" s="95">
        <v>5920</v>
      </c>
      <c r="F53" s="96">
        <v>7053.8457600000011</v>
      </c>
      <c r="G53" s="65">
        <v>11840</v>
      </c>
      <c r="H53" s="81" t="e">
        <f>#REF!-G53</f>
        <v>#REF!</v>
      </c>
    </row>
    <row r="54" spans="1:8" ht="14.45" customHeight="1" x14ac:dyDescent="0.2">
      <c r="A54" s="33" t="s">
        <v>172</v>
      </c>
      <c r="B54" s="15" t="s">
        <v>649</v>
      </c>
      <c r="C54" s="18" t="s">
        <v>206</v>
      </c>
      <c r="D54" s="19" t="s">
        <v>148</v>
      </c>
      <c r="E54" s="95">
        <v>2111</v>
      </c>
      <c r="F54" s="96">
        <v>2515.3156080000003</v>
      </c>
      <c r="G54" s="65">
        <v>4222</v>
      </c>
      <c r="H54" s="81" t="e">
        <f>#REF!-G54</f>
        <v>#REF!</v>
      </c>
    </row>
    <row r="55" spans="1:8" ht="15" customHeight="1" x14ac:dyDescent="0.2">
      <c r="A55" s="41" t="s">
        <v>880</v>
      </c>
      <c r="B55" s="16" t="s">
        <v>599</v>
      </c>
      <c r="C55" s="18" t="s">
        <v>531</v>
      </c>
      <c r="D55" s="19" t="s">
        <v>532</v>
      </c>
      <c r="E55" s="95">
        <v>14562</v>
      </c>
      <c r="F55" s="96">
        <v>17351.030736000001</v>
      </c>
      <c r="G55" s="65">
        <v>29124</v>
      </c>
      <c r="H55" s="81" t="e">
        <f>#REF!-G55</f>
        <v>#REF!</v>
      </c>
    </row>
    <row r="56" spans="1:8" ht="15" customHeight="1" x14ac:dyDescent="0.2">
      <c r="A56" s="41" t="s">
        <v>880</v>
      </c>
      <c r="B56" s="16" t="s">
        <v>600</v>
      </c>
      <c r="C56" s="18" t="s">
        <v>533</v>
      </c>
      <c r="D56" s="19" t="s">
        <v>532</v>
      </c>
      <c r="E56" s="95">
        <v>10096</v>
      </c>
      <c r="F56" s="96">
        <v>12029.666688000001</v>
      </c>
      <c r="G56" s="65">
        <v>20192</v>
      </c>
      <c r="H56" s="81" t="e">
        <f>#REF!-G56</f>
        <v>#REF!</v>
      </c>
    </row>
    <row r="57" spans="1:8" ht="15" customHeight="1" x14ac:dyDescent="0.2">
      <c r="A57" s="41" t="s">
        <v>880</v>
      </c>
      <c r="B57" s="52" t="s">
        <v>601</v>
      </c>
      <c r="C57" s="18" t="s">
        <v>571</v>
      </c>
      <c r="D57" s="19" t="s">
        <v>573</v>
      </c>
      <c r="E57" s="95">
        <v>5049</v>
      </c>
      <c r="F57" s="96">
        <v>6016.0248720000009</v>
      </c>
      <c r="G57" s="65">
        <v>10098</v>
      </c>
      <c r="H57" s="81" t="e">
        <f>#REF!-G57</f>
        <v>#REF!</v>
      </c>
    </row>
    <row r="58" spans="1:8" ht="15" customHeight="1" x14ac:dyDescent="0.2">
      <c r="A58" s="41" t="s">
        <v>880</v>
      </c>
      <c r="B58" s="52" t="s">
        <v>602</v>
      </c>
      <c r="C58" s="18" t="s">
        <v>572</v>
      </c>
      <c r="D58" s="19" t="s">
        <v>573</v>
      </c>
      <c r="E58" s="95">
        <v>4825</v>
      </c>
      <c r="F58" s="96">
        <v>5749.1226000000006</v>
      </c>
      <c r="G58" s="65">
        <v>9650</v>
      </c>
      <c r="H58" s="81" t="e">
        <f>#REF!-G58</f>
        <v>#REF!</v>
      </c>
    </row>
    <row r="59" spans="1:8" ht="65.25" customHeight="1" x14ac:dyDescent="0.2">
      <c r="A59" s="111">
        <f>E59*2</f>
        <v>0</v>
      </c>
      <c r="B59" s="112"/>
      <c r="C59" s="112"/>
      <c r="D59" s="112"/>
      <c r="E59" s="112"/>
      <c r="F59" s="113"/>
      <c r="G59" s="65"/>
      <c r="H59" s="81"/>
    </row>
    <row r="60" spans="1:8" ht="15" customHeight="1" x14ac:dyDescent="0.2">
      <c r="A60" s="21" t="s">
        <v>0</v>
      </c>
      <c r="B60" s="48" t="s">
        <v>332</v>
      </c>
      <c r="C60" s="6" t="s">
        <v>4</v>
      </c>
      <c r="D60" s="7" t="s">
        <v>148</v>
      </c>
      <c r="E60" s="95">
        <v>5512</v>
      </c>
      <c r="F60" s="96">
        <v>6567.7023360000012</v>
      </c>
      <c r="G60" s="65">
        <v>11024</v>
      </c>
      <c r="H60" s="81" t="e">
        <f>#REF!-G60</f>
        <v>#REF!</v>
      </c>
    </row>
    <row r="61" spans="1:8" ht="15" customHeight="1" x14ac:dyDescent="0.2">
      <c r="A61" s="21" t="s">
        <v>0</v>
      </c>
      <c r="B61" s="48" t="s">
        <v>332</v>
      </c>
      <c r="C61" s="6" t="s">
        <v>5</v>
      </c>
      <c r="D61" s="7" t="s">
        <v>196</v>
      </c>
      <c r="E61" s="95">
        <v>681</v>
      </c>
      <c r="F61" s="96">
        <v>811.43056800000011</v>
      </c>
      <c r="G61" s="65">
        <v>1362</v>
      </c>
      <c r="H61" s="81" t="e">
        <f>#REF!-G61</f>
        <v>#REF!</v>
      </c>
    </row>
    <row r="62" spans="1:8" ht="15" customHeight="1" x14ac:dyDescent="0.2">
      <c r="A62" s="21" t="s">
        <v>172</v>
      </c>
      <c r="B62" s="48" t="s">
        <v>569</v>
      </c>
      <c r="C62" s="6" t="s">
        <v>550</v>
      </c>
      <c r="D62" s="7" t="s">
        <v>148</v>
      </c>
      <c r="E62" s="95">
        <v>5512</v>
      </c>
      <c r="F62" s="96">
        <v>6567.7023360000012</v>
      </c>
      <c r="G62" s="65">
        <v>11024</v>
      </c>
      <c r="H62" s="81" t="e">
        <f>#REF!-G62</f>
        <v>#REF!</v>
      </c>
    </row>
    <row r="63" spans="1:8" ht="15" customHeight="1" x14ac:dyDescent="0.2">
      <c r="A63" s="21" t="s">
        <v>172</v>
      </c>
      <c r="B63" s="48" t="s">
        <v>569</v>
      </c>
      <c r="C63" s="6" t="s">
        <v>556</v>
      </c>
      <c r="D63" s="7" t="s">
        <v>196</v>
      </c>
      <c r="E63" s="95">
        <v>681</v>
      </c>
      <c r="F63" s="96">
        <v>811.43056800000011</v>
      </c>
      <c r="G63" s="65">
        <v>1362</v>
      </c>
      <c r="H63" s="81" t="e">
        <f>#REF!-G63</f>
        <v>#REF!</v>
      </c>
    </row>
    <row r="64" spans="1:8" ht="15" customHeight="1" x14ac:dyDescent="0.2">
      <c r="A64" s="21" t="s">
        <v>0</v>
      </c>
      <c r="B64" s="48" t="s">
        <v>237</v>
      </c>
      <c r="C64" s="6" t="s">
        <v>10</v>
      </c>
      <c r="D64" s="7" t="s">
        <v>148</v>
      </c>
      <c r="E64" s="95">
        <v>5784</v>
      </c>
      <c r="F64" s="96">
        <v>6891.7979519999999</v>
      </c>
      <c r="G64" s="65">
        <v>11568</v>
      </c>
      <c r="H64" s="81" t="e">
        <f>#REF!-G64</f>
        <v>#REF!</v>
      </c>
    </row>
    <row r="65" spans="1:9" ht="15" customHeight="1" x14ac:dyDescent="0.2">
      <c r="A65" s="21" t="s">
        <v>0</v>
      </c>
      <c r="B65" s="48" t="s">
        <v>238</v>
      </c>
      <c r="C65" s="6" t="s">
        <v>11</v>
      </c>
      <c r="D65" s="7" t="s">
        <v>196</v>
      </c>
      <c r="E65" s="95">
        <v>715</v>
      </c>
      <c r="F65" s="96">
        <v>851.94252000000006</v>
      </c>
      <c r="G65" s="65">
        <v>1430</v>
      </c>
      <c r="H65" s="81" t="e">
        <f>#REF!-G65</f>
        <v>#REF!</v>
      </c>
    </row>
    <row r="66" spans="1:9" ht="15" customHeight="1" x14ac:dyDescent="0.2">
      <c r="A66" s="21" t="s">
        <v>191</v>
      </c>
      <c r="B66" s="48" t="s">
        <v>239</v>
      </c>
      <c r="C66" s="6" t="s">
        <v>178</v>
      </c>
      <c r="D66" s="7" t="s">
        <v>148</v>
      </c>
      <c r="E66" s="95">
        <v>4833</v>
      </c>
      <c r="F66" s="96">
        <v>5758.6548240000002</v>
      </c>
      <c r="G66" s="65">
        <v>9666</v>
      </c>
      <c r="H66" s="81" t="e">
        <f>#REF!-G66</f>
        <v>#REF!</v>
      </c>
    </row>
    <row r="67" spans="1:9" ht="15" customHeight="1" x14ac:dyDescent="0.2">
      <c r="A67" s="21" t="s">
        <v>0</v>
      </c>
      <c r="B67" s="48" t="s">
        <v>240</v>
      </c>
      <c r="C67" s="6" t="s">
        <v>12</v>
      </c>
      <c r="D67" s="7" t="s">
        <v>148</v>
      </c>
      <c r="E67" s="95">
        <v>5404</v>
      </c>
      <c r="F67" s="96">
        <v>6439.0173119999999</v>
      </c>
      <c r="G67" s="65">
        <v>10808</v>
      </c>
      <c r="H67" s="81" t="e">
        <f>#REF!-G67</f>
        <v>#REF!</v>
      </c>
    </row>
    <row r="68" spans="1:9" ht="15" customHeight="1" x14ac:dyDescent="0.2">
      <c r="A68" s="21" t="s">
        <v>0</v>
      </c>
      <c r="B68" s="47" t="s">
        <v>241</v>
      </c>
      <c r="C68" s="6" t="s">
        <v>13</v>
      </c>
      <c r="D68" s="7" t="s">
        <v>148</v>
      </c>
      <c r="E68" s="95">
        <v>5279</v>
      </c>
      <c r="F68" s="96">
        <v>6290.0763120000001</v>
      </c>
      <c r="G68" s="65">
        <v>10558</v>
      </c>
      <c r="H68" s="81" t="e">
        <f>#REF!-G68</f>
        <v>#REF!</v>
      </c>
    </row>
    <row r="69" spans="1:9" ht="15" customHeight="1" x14ac:dyDescent="0.2">
      <c r="A69" s="21" t="s">
        <v>0</v>
      </c>
      <c r="B69" s="48" t="s">
        <v>322</v>
      </c>
      <c r="C69" s="6" t="s">
        <v>14</v>
      </c>
      <c r="D69" s="7" t="s">
        <v>148</v>
      </c>
      <c r="E69" s="95">
        <v>7592</v>
      </c>
      <c r="F69" s="96">
        <v>9046.0805760000003</v>
      </c>
      <c r="G69" s="65">
        <v>15184</v>
      </c>
      <c r="H69" s="81" t="e">
        <f>#REF!-G69</f>
        <v>#REF!</v>
      </c>
    </row>
    <row r="70" spans="1:9" s="2" customFormat="1" ht="15" customHeight="1" x14ac:dyDescent="0.2">
      <c r="A70" s="21" t="s">
        <v>0</v>
      </c>
      <c r="B70" s="49" t="s">
        <v>333</v>
      </c>
      <c r="C70" s="6" t="s">
        <v>73</v>
      </c>
      <c r="D70" s="7" t="s">
        <v>148</v>
      </c>
      <c r="E70" s="95">
        <v>3930</v>
      </c>
      <c r="F70" s="96">
        <v>4682.7050399999998</v>
      </c>
      <c r="G70" s="65">
        <v>7860</v>
      </c>
      <c r="H70" s="81" t="e">
        <f>#REF!-G70</f>
        <v>#REF!</v>
      </c>
      <c r="I70" s="87"/>
    </row>
    <row r="71" spans="1:9" ht="63.75" customHeight="1" x14ac:dyDescent="0.2">
      <c r="A71" s="114">
        <f>E71*2</f>
        <v>0</v>
      </c>
      <c r="B71" s="115"/>
      <c r="C71" s="115"/>
      <c r="D71" s="115"/>
      <c r="E71" s="115"/>
      <c r="F71" s="116"/>
      <c r="G71" s="65"/>
      <c r="H71" s="81"/>
    </row>
    <row r="72" spans="1:9" ht="15" customHeight="1" x14ac:dyDescent="0.2">
      <c r="A72" s="21" t="s">
        <v>0</v>
      </c>
      <c r="B72" s="48" t="s">
        <v>243</v>
      </c>
      <c r="C72" s="6" t="s">
        <v>15</v>
      </c>
      <c r="D72" s="7" t="s">
        <v>200</v>
      </c>
      <c r="E72" s="95">
        <v>4056</v>
      </c>
      <c r="F72" s="96">
        <v>4832.8375679999999</v>
      </c>
      <c r="G72" s="65">
        <v>8112</v>
      </c>
      <c r="H72" s="81" t="e">
        <f>#REF!-G72</f>
        <v>#REF!</v>
      </c>
    </row>
    <row r="73" spans="1:9" ht="15" customHeight="1" x14ac:dyDescent="0.2">
      <c r="A73" s="21" t="s">
        <v>171</v>
      </c>
      <c r="B73" s="48" t="s">
        <v>244</v>
      </c>
      <c r="C73" s="6" t="s">
        <v>16</v>
      </c>
      <c r="D73" s="7" t="s">
        <v>200</v>
      </c>
      <c r="E73" s="95">
        <v>6055</v>
      </c>
      <c r="F73" s="96">
        <v>7214.7020400000001</v>
      </c>
      <c r="G73" s="65">
        <v>12110</v>
      </c>
      <c r="H73" s="81" t="e">
        <f>#REF!-G73</f>
        <v>#REF!</v>
      </c>
    </row>
    <row r="74" spans="1:9" ht="15" customHeight="1" x14ac:dyDescent="0.2">
      <c r="A74" s="33" t="s">
        <v>161</v>
      </c>
      <c r="B74" s="15" t="s">
        <v>557</v>
      </c>
      <c r="C74" s="18" t="s">
        <v>26</v>
      </c>
      <c r="D74" s="19" t="s">
        <v>149</v>
      </c>
      <c r="E74" s="95">
        <v>10105</v>
      </c>
      <c r="F74" s="96">
        <v>12040.390439999997</v>
      </c>
      <c r="G74" s="65">
        <v>20210</v>
      </c>
      <c r="H74" s="81" t="e">
        <f>#REF!-G74</f>
        <v>#REF!</v>
      </c>
    </row>
    <row r="75" spans="1:9" ht="15" customHeight="1" x14ac:dyDescent="0.2">
      <c r="A75" s="33" t="s">
        <v>161</v>
      </c>
      <c r="B75" s="15" t="s">
        <v>558</v>
      </c>
      <c r="C75" s="18" t="s">
        <v>27</v>
      </c>
      <c r="D75" s="19" t="s">
        <v>149</v>
      </c>
      <c r="E75" s="95">
        <v>10717</v>
      </c>
      <c r="F75" s="96">
        <v>12769.605576</v>
      </c>
      <c r="G75" s="65">
        <v>21434</v>
      </c>
      <c r="H75" s="81" t="e">
        <f>#REF!-G75</f>
        <v>#REF!</v>
      </c>
    </row>
    <row r="76" spans="1:9" ht="15" customHeight="1" x14ac:dyDescent="0.2">
      <c r="A76" s="21" t="s">
        <v>161</v>
      </c>
      <c r="B76" s="47" t="s">
        <v>246</v>
      </c>
      <c r="C76" s="6" t="s">
        <v>17</v>
      </c>
      <c r="D76" s="7" t="s">
        <v>200</v>
      </c>
      <c r="E76" s="95">
        <v>4184</v>
      </c>
      <c r="F76" s="96">
        <v>4985.3531520000006</v>
      </c>
      <c r="G76" s="65">
        <v>8368</v>
      </c>
      <c r="H76" s="81" t="e">
        <f>#REF!-G76</f>
        <v>#REF!</v>
      </c>
    </row>
    <row r="77" spans="1:9" ht="15" customHeight="1" x14ac:dyDescent="0.2">
      <c r="A77" s="21" t="s">
        <v>172</v>
      </c>
      <c r="B77" s="48" t="s">
        <v>247</v>
      </c>
      <c r="C77" s="6" t="s">
        <v>147</v>
      </c>
      <c r="D77" s="7" t="s">
        <v>148</v>
      </c>
      <c r="E77" s="95">
        <v>9461</v>
      </c>
      <c r="F77" s="96">
        <v>11273.046408</v>
      </c>
      <c r="G77" s="65">
        <v>18922</v>
      </c>
      <c r="H77" s="81" t="e">
        <f>#REF!-G77</f>
        <v>#REF!</v>
      </c>
    </row>
    <row r="78" spans="1:9" ht="15" customHeight="1" x14ac:dyDescent="0.2">
      <c r="A78" s="21" t="s">
        <v>0</v>
      </c>
      <c r="B78" s="47" t="s">
        <v>248</v>
      </c>
      <c r="C78" s="6" t="s">
        <v>18</v>
      </c>
      <c r="D78" s="7" t="s">
        <v>200</v>
      </c>
      <c r="E78" s="95">
        <v>4423</v>
      </c>
      <c r="F78" s="96">
        <v>5270.1283439999997</v>
      </c>
      <c r="G78" s="65">
        <v>8846</v>
      </c>
      <c r="H78" s="81" t="e">
        <f>#REF!-G78</f>
        <v>#REF!</v>
      </c>
    </row>
    <row r="79" spans="1:9" ht="15" customHeight="1" x14ac:dyDescent="0.2">
      <c r="A79" s="21" t="s">
        <v>172</v>
      </c>
      <c r="B79" s="48" t="s">
        <v>323</v>
      </c>
      <c r="C79" s="6" t="s">
        <v>19</v>
      </c>
      <c r="D79" s="7" t="s">
        <v>200</v>
      </c>
      <c r="E79" s="95">
        <v>3843</v>
      </c>
      <c r="F79" s="96">
        <v>4579.0421040000001</v>
      </c>
      <c r="G79" s="65">
        <v>7686</v>
      </c>
      <c r="H79" s="81" t="e">
        <f>#REF!-G79</f>
        <v>#REF!</v>
      </c>
    </row>
    <row r="80" spans="1:9" ht="15" customHeight="1" x14ac:dyDescent="0.2">
      <c r="A80" s="33" t="s">
        <v>0</v>
      </c>
      <c r="B80" s="35" t="s">
        <v>961</v>
      </c>
      <c r="C80" s="18" t="s">
        <v>28</v>
      </c>
      <c r="D80" s="19" t="s">
        <v>149</v>
      </c>
      <c r="E80" s="95">
        <v>14289</v>
      </c>
      <c r="F80" s="96">
        <v>17025.743591999995</v>
      </c>
      <c r="G80" s="65"/>
      <c r="H80" s="81"/>
    </row>
    <row r="81" spans="1:9" ht="15" customHeight="1" x14ac:dyDescent="0.2">
      <c r="A81" s="21" t="s">
        <v>0</v>
      </c>
      <c r="B81" s="48" t="s">
        <v>303</v>
      </c>
      <c r="C81" s="6" t="s">
        <v>20</v>
      </c>
      <c r="D81" s="7" t="s">
        <v>200</v>
      </c>
      <c r="E81" s="95">
        <v>3061</v>
      </c>
      <c r="F81" s="96">
        <v>3647.2672080000002</v>
      </c>
      <c r="G81" s="65">
        <v>6122</v>
      </c>
      <c r="H81" s="81" t="e">
        <f>#REF!-G81</f>
        <v>#REF!</v>
      </c>
    </row>
    <row r="82" spans="1:9" ht="15" customHeight="1" x14ac:dyDescent="0.2">
      <c r="A82" s="21" t="s">
        <v>171</v>
      </c>
      <c r="B82" s="48" t="s">
        <v>242</v>
      </c>
      <c r="C82" s="6" t="s">
        <v>179</v>
      </c>
      <c r="D82" s="7" t="s">
        <v>200</v>
      </c>
      <c r="E82" s="95">
        <v>3542</v>
      </c>
      <c r="F82" s="96">
        <v>4220.3921759999994</v>
      </c>
      <c r="G82" s="65">
        <v>7084</v>
      </c>
      <c r="H82" s="81" t="e">
        <f>#REF!-G82</f>
        <v>#REF!</v>
      </c>
    </row>
    <row r="83" spans="1:9" ht="15" customHeight="1" x14ac:dyDescent="0.2">
      <c r="A83" s="21" t="s">
        <v>171</v>
      </c>
      <c r="B83" s="48" t="s">
        <v>245</v>
      </c>
      <c r="C83" s="6" t="s">
        <v>187</v>
      </c>
      <c r="D83" s="7" t="s">
        <v>200</v>
      </c>
      <c r="E83" s="95">
        <v>5341</v>
      </c>
      <c r="F83" s="96">
        <v>6363.951047999999</v>
      </c>
      <c r="G83" s="65">
        <v>10682</v>
      </c>
      <c r="H83" s="81" t="e">
        <f>#REF!-G83</f>
        <v>#REF!</v>
      </c>
    </row>
    <row r="84" spans="1:9" ht="15" customHeight="1" x14ac:dyDescent="0.2">
      <c r="A84" s="21" t="s">
        <v>172</v>
      </c>
      <c r="B84" s="48" t="s">
        <v>304</v>
      </c>
      <c r="C84" s="6" t="s">
        <v>21</v>
      </c>
      <c r="D84" s="7" t="s">
        <v>200</v>
      </c>
      <c r="E84" s="95">
        <v>6941</v>
      </c>
      <c r="F84" s="96">
        <v>8270.3958480000001</v>
      </c>
      <c r="G84" s="65">
        <v>13882</v>
      </c>
      <c r="H84" s="81" t="e">
        <f>#REF!-G84</f>
        <v>#REF!</v>
      </c>
    </row>
    <row r="85" spans="1:9" ht="63" customHeight="1" x14ac:dyDescent="0.2">
      <c r="A85" s="114">
        <f>E85*2</f>
        <v>0</v>
      </c>
      <c r="B85" s="115"/>
      <c r="C85" s="115"/>
      <c r="D85" s="115"/>
      <c r="E85" s="115"/>
      <c r="F85" s="116"/>
      <c r="G85" s="65"/>
      <c r="H85" s="81"/>
    </row>
    <row r="86" spans="1:9" s="45" customFormat="1" ht="15" customHeight="1" x14ac:dyDescent="0.2">
      <c r="A86" s="33" t="s">
        <v>0</v>
      </c>
      <c r="B86" s="15" t="s">
        <v>464</v>
      </c>
      <c r="C86" s="18" t="s">
        <v>447</v>
      </c>
      <c r="D86" s="19" t="s">
        <v>149</v>
      </c>
      <c r="E86" s="95">
        <v>10937</v>
      </c>
      <c r="F86" s="97">
        <v>13031.741736</v>
      </c>
      <c r="G86" s="66">
        <v>21874</v>
      </c>
      <c r="H86" s="82" t="e">
        <f>#REF!-G86</f>
        <v>#REF!</v>
      </c>
      <c r="I86" s="87"/>
    </row>
    <row r="87" spans="1:9" s="45" customFormat="1" ht="15" customHeight="1" x14ac:dyDescent="0.2">
      <c r="A87" s="33" t="s">
        <v>171</v>
      </c>
      <c r="B87" s="35" t="s">
        <v>570</v>
      </c>
      <c r="C87" s="18" t="s">
        <v>180</v>
      </c>
      <c r="D87" s="19" t="s">
        <v>149</v>
      </c>
      <c r="E87" s="95">
        <v>8242</v>
      </c>
      <c r="F87" s="97">
        <v>9820.5737759999993</v>
      </c>
      <c r="G87" s="66">
        <v>16484</v>
      </c>
      <c r="H87" s="82" t="e">
        <f>#REF!-G87</f>
        <v>#REF!</v>
      </c>
      <c r="I87" s="87"/>
    </row>
    <row r="88" spans="1:9" ht="15" customHeight="1" x14ac:dyDescent="0.2">
      <c r="A88" s="33" t="s">
        <v>0</v>
      </c>
      <c r="B88" s="15" t="s">
        <v>324</v>
      </c>
      <c r="C88" s="18" t="s">
        <v>22</v>
      </c>
      <c r="D88" s="19" t="s">
        <v>201</v>
      </c>
      <c r="E88" s="95">
        <v>5341</v>
      </c>
      <c r="F88" s="96">
        <v>6363.951047999999</v>
      </c>
      <c r="G88" s="65">
        <v>10682</v>
      </c>
      <c r="H88" s="81" t="e">
        <f>#REF!-G88</f>
        <v>#REF!</v>
      </c>
    </row>
    <row r="89" spans="1:9" ht="15" customHeight="1" x14ac:dyDescent="0.2">
      <c r="A89" s="33" t="s">
        <v>0</v>
      </c>
      <c r="B89" s="15" t="s">
        <v>325</v>
      </c>
      <c r="C89" s="18" t="s">
        <v>23</v>
      </c>
      <c r="D89" s="19" t="s">
        <v>149</v>
      </c>
      <c r="E89" s="95">
        <v>10683</v>
      </c>
      <c r="F89" s="96">
        <v>12729.093624000001</v>
      </c>
      <c r="G89" s="65">
        <v>21366</v>
      </c>
      <c r="H89" s="81" t="e">
        <f>#REF!-G89</f>
        <v>#REF!</v>
      </c>
    </row>
    <row r="90" spans="1:9" ht="15" customHeight="1" x14ac:dyDescent="0.2">
      <c r="A90" s="21" t="s">
        <v>0</v>
      </c>
      <c r="B90" s="48" t="s">
        <v>465</v>
      </c>
      <c r="C90" s="6" t="s">
        <v>15</v>
      </c>
      <c r="D90" s="7" t="s">
        <v>200</v>
      </c>
      <c r="E90" s="95">
        <v>4056</v>
      </c>
      <c r="F90" s="96">
        <v>4832.8375679999999</v>
      </c>
      <c r="G90" s="65">
        <v>8112</v>
      </c>
      <c r="H90" s="81" t="e">
        <f>#REF!-G90</f>
        <v>#REF!</v>
      </c>
    </row>
    <row r="91" spans="1:9" ht="15" customHeight="1" x14ac:dyDescent="0.2">
      <c r="A91" s="21" t="s">
        <v>0</v>
      </c>
      <c r="B91" s="48" t="s">
        <v>466</v>
      </c>
      <c r="C91" s="6" t="s">
        <v>20</v>
      </c>
      <c r="D91" s="7" t="s">
        <v>200</v>
      </c>
      <c r="E91" s="95">
        <v>3061</v>
      </c>
      <c r="F91" s="96">
        <v>3647.2672080000002</v>
      </c>
      <c r="G91" s="65">
        <v>6122</v>
      </c>
      <c r="H91" s="81" t="e">
        <f>#REF!-G91</f>
        <v>#REF!</v>
      </c>
    </row>
    <row r="92" spans="1:9" ht="15" customHeight="1" x14ac:dyDescent="0.2">
      <c r="A92" s="21" t="s">
        <v>161</v>
      </c>
      <c r="B92" s="47" t="s">
        <v>249</v>
      </c>
      <c r="C92" s="6" t="s">
        <v>24</v>
      </c>
      <c r="D92" s="7" t="s">
        <v>202</v>
      </c>
      <c r="E92" s="95">
        <v>1309</v>
      </c>
      <c r="F92" s="96">
        <v>1559.7101520000001</v>
      </c>
      <c r="G92" s="65">
        <v>2618</v>
      </c>
      <c r="H92" s="81" t="e">
        <f>#REF!-G92</f>
        <v>#REF!</v>
      </c>
    </row>
    <row r="93" spans="1:9" ht="15" customHeight="1" x14ac:dyDescent="0.2">
      <c r="A93" s="21" t="s">
        <v>171</v>
      </c>
      <c r="B93" s="48" t="s">
        <v>250</v>
      </c>
      <c r="C93" s="6" t="s">
        <v>25</v>
      </c>
      <c r="D93" s="7" t="s">
        <v>149</v>
      </c>
      <c r="E93" s="95">
        <v>3945</v>
      </c>
      <c r="F93" s="96">
        <v>4700.5779599999996</v>
      </c>
      <c r="G93" s="65">
        <v>7890</v>
      </c>
      <c r="H93" s="81" t="e">
        <f>#REF!-G93</f>
        <v>#REF!</v>
      </c>
    </row>
    <row r="94" spans="1:9" ht="15" customHeight="1" x14ac:dyDescent="0.2">
      <c r="A94" s="33" t="s">
        <v>0</v>
      </c>
      <c r="B94" s="35" t="s">
        <v>961</v>
      </c>
      <c r="C94" s="18" t="s">
        <v>28</v>
      </c>
      <c r="D94" s="19" t="s">
        <v>149</v>
      </c>
      <c r="E94" s="95">
        <v>14289</v>
      </c>
      <c r="F94" s="96">
        <v>17025.743591999995</v>
      </c>
      <c r="G94" s="65"/>
      <c r="H94" s="81"/>
    </row>
    <row r="95" spans="1:9" ht="15" customHeight="1" x14ac:dyDescent="0.2">
      <c r="A95" s="21" t="s">
        <v>0</v>
      </c>
      <c r="B95" s="48" t="s">
        <v>467</v>
      </c>
      <c r="C95" s="6" t="s">
        <v>4</v>
      </c>
      <c r="D95" s="7" t="s">
        <v>148</v>
      </c>
      <c r="E95" s="95">
        <v>5512</v>
      </c>
      <c r="F95" s="96">
        <v>6567.7023360000012</v>
      </c>
      <c r="G95" s="65">
        <v>11024</v>
      </c>
      <c r="H95" s="81" t="e">
        <f>#REF!-G95</f>
        <v>#REF!</v>
      </c>
    </row>
    <row r="96" spans="1:9" ht="15" customHeight="1" x14ac:dyDescent="0.2">
      <c r="A96" s="21" t="s">
        <v>0</v>
      </c>
      <c r="B96" s="48" t="s">
        <v>468</v>
      </c>
      <c r="C96" s="6" t="s">
        <v>14</v>
      </c>
      <c r="D96" s="7" t="s">
        <v>148</v>
      </c>
      <c r="E96" s="95">
        <v>7592</v>
      </c>
      <c r="F96" s="96">
        <v>9046.0805760000003</v>
      </c>
      <c r="G96" s="65">
        <v>15184</v>
      </c>
      <c r="H96" s="81" t="e">
        <f>#REF!-G96</f>
        <v>#REF!</v>
      </c>
    </row>
    <row r="97" spans="1:8" ht="15" customHeight="1" x14ac:dyDescent="0.2">
      <c r="A97" s="21" t="s">
        <v>0</v>
      </c>
      <c r="B97" s="49" t="s">
        <v>472</v>
      </c>
      <c r="C97" s="6" t="s">
        <v>73</v>
      </c>
      <c r="D97" s="7" t="s">
        <v>148</v>
      </c>
      <c r="E97" s="95">
        <v>3930</v>
      </c>
      <c r="F97" s="96">
        <v>4682.7050399999998</v>
      </c>
      <c r="G97" s="65"/>
      <c r="H97" s="81"/>
    </row>
    <row r="98" spans="1:8" ht="15" customHeight="1" x14ac:dyDescent="0.2">
      <c r="A98" s="33" t="s">
        <v>172</v>
      </c>
      <c r="B98" s="17" t="s">
        <v>1036</v>
      </c>
      <c r="C98" s="18" t="s">
        <v>1035</v>
      </c>
      <c r="D98" s="19" t="s">
        <v>203</v>
      </c>
      <c r="E98" s="95">
        <v>677</v>
      </c>
      <c r="F98" s="96">
        <v>806.66445599999997</v>
      </c>
      <c r="G98" s="65">
        <v>7860</v>
      </c>
      <c r="H98" s="81" t="e">
        <f>#REF!-G98</f>
        <v>#REF!</v>
      </c>
    </row>
    <row r="99" spans="1:8" ht="62.25" customHeight="1" x14ac:dyDescent="0.2">
      <c r="A99" s="114">
        <f>E99*2</f>
        <v>0</v>
      </c>
      <c r="B99" s="115"/>
      <c r="C99" s="115"/>
      <c r="D99" s="115"/>
      <c r="E99" s="115"/>
      <c r="F99" s="116"/>
      <c r="G99" s="65"/>
      <c r="H99" s="81"/>
    </row>
    <row r="100" spans="1:8" ht="15" customHeight="1" x14ac:dyDescent="0.2">
      <c r="A100" s="33" t="s">
        <v>161</v>
      </c>
      <c r="B100" s="16" t="s">
        <v>251</v>
      </c>
      <c r="C100" s="18" t="s">
        <v>150</v>
      </c>
      <c r="D100" s="19" t="s">
        <v>149</v>
      </c>
      <c r="E100" s="95">
        <v>10937</v>
      </c>
      <c r="F100" s="96">
        <v>13031.741736</v>
      </c>
      <c r="G100" s="65">
        <v>21874</v>
      </c>
      <c r="H100" s="81" t="e">
        <f>#REF!-G100</f>
        <v>#REF!</v>
      </c>
    </row>
    <row r="101" spans="1:8" ht="15" customHeight="1" x14ac:dyDescent="0.2">
      <c r="A101" s="33" t="s">
        <v>161</v>
      </c>
      <c r="B101" s="15" t="s">
        <v>253</v>
      </c>
      <c r="C101" s="18" t="s">
        <v>26</v>
      </c>
      <c r="D101" s="19" t="s">
        <v>149</v>
      </c>
      <c r="E101" s="95">
        <v>10105</v>
      </c>
      <c r="F101" s="96">
        <v>12040.390439999997</v>
      </c>
      <c r="G101" s="65">
        <v>20210</v>
      </c>
      <c r="H101" s="81" t="e">
        <f>#REF!-G101</f>
        <v>#REF!</v>
      </c>
    </row>
    <row r="102" spans="1:8" ht="15" customHeight="1" x14ac:dyDescent="0.2">
      <c r="A102" s="33" t="s">
        <v>161</v>
      </c>
      <c r="B102" s="15" t="s">
        <v>254</v>
      </c>
      <c r="C102" s="18" t="s">
        <v>27</v>
      </c>
      <c r="D102" s="19" t="s">
        <v>149</v>
      </c>
      <c r="E102" s="95">
        <v>10717</v>
      </c>
      <c r="F102" s="96">
        <v>12769.605576</v>
      </c>
      <c r="G102" s="65">
        <v>21434</v>
      </c>
      <c r="H102" s="81" t="e">
        <f>#REF!-G102</f>
        <v>#REF!</v>
      </c>
    </row>
    <row r="103" spans="1:8" ht="15" customHeight="1" x14ac:dyDescent="0.2">
      <c r="A103" s="33" t="s">
        <v>0</v>
      </c>
      <c r="B103" s="35" t="s">
        <v>961</v>
      </c>
      <c r="C103" s="18" t="s">
        <v>28</v>
      </c>
      <c r="D103" s="19" t="s">
        <v>149</v>
      </c>
      <c r="E103" s="95">
        <v>14289</v>
      </c>
      <c r="F103" s="96">
        <v>17025.743591999995</v>
      </c>
      <c r="G103" s="65">
        <v>28578</v>
      </c>
      <c r="H103" s="81" t="e">
        <f>#REF!-G103</f>
        <v>#REF!</v>
      </c>
    </row>
    <row r="104" spans="1:8" ht="15" customHeight="1" x14ac:dyDescent="0.2">
      <c r="A104" s="33" t="s">
        <v>171</v>
      </c>
      <c r="B104" s="15" t="s">
        <v>252</v>
      </c>
      <c r="C104" s="18" t="s">
        <v>29</v>
      </c>
      <c r="D104" s="19" t="s">
        <v>149</v>
      </c>
      <c r="E104" s="95">
        <v>5272</v>
      </c>
      <c r="F104" s="96">
        <v>6281.7356159999999</v>
      </c>
      <c r="G104" s="65">
        <v>10544</v>
      </c>
      <c r="H104" s="81" t="e">
        <f>#REF!-G104</f>
        <v>#REF!</v>
      </c>
    </row>
    <row r="105" spans="1:8" ht="15" customHeight="1" x14ac:dyDescent="0.2">
      <c r="A105" s="33" t="s">
        <v>0</v>
      </c>
      <c r="B105" s="35" t="s">
        <v>277</v>
      </c>
      <c r="C105" s="18" t="s">
        <v>30</v>
      </c>
      <c r="D105" s="19" t="s">
        <v>196</v>
      </c>
      <c r="E105" s="95">
        <v>1234</v>
      </c>
      <c r="F105" s="96">
        <v>1470.345552</v>
      </c>
      <c r="G105" s="65">
        <v>2468</v>
      </c>
      <c r="H105" s="81" t="e">
        <f>#REF!-G105</f>
        <v>#REF!</v>
      </c>
    </row>
    <row r="106" spans="1:8" ht="15" customHeight="1" x14ac:dyDescent="0.2">
      <c r="A106" s="33" t="s">
        <v>0</v>
      </c>
      <c r="B106" s="15" t="s">
        <v>255</v>
      </c>
      <c r="C106" s="18" t="s">
        <v>31</v>
      </c>
      <c r="D106" s="19" t="s">
        <v>149</v>
      </c>
      <c r="E106" s="95">
        <v>3776</v>
      </c>
      <c r="F106" s="96">
        <v>4499.2097280000007</v>
      </c>
      <c r="G106" s="65">
        <v>7552</v>
      </c>
      <c r="H106" s="81" t="e">
        <f>#REF!-G106</f>
        <v>#REF!</v>
      </c>
    </row>
    <row r="107" spans="1:8" ht="15" customHeight="1" x14ac:dyDescent="0.2">
      <c r="A107" s="33" t="s">
        <v>0</v>
      </c>
      <c r="B107" s="15" t="s">
        <v>255</v>
      </c>
      <c r="C107" s="18" t="s">
        <v>32</v>
      </c>
      <c r="D107" s="19" t="s">
        <v>196</v>
      </c>
      <c r="E107" s="95">
        <v>929</v>
      </c>
      <c r="F107" s="96">
        <v>1106.9295119999999</v>
      </c>
      <c r="G107" s="65">
        <v>1858</v>
      </c>
      <c r="H107" s="81" t="e">
        <f>#REF!-G107</f>
        <v>#REF!</v>
      </c>
    </row>
    <row r="108" spans="1:8" ht="15" customHeight="1" x14ac:dyDescent="0.2">
      <c r="A108" s="33" t="s">
        <v>171</v>
      </c>
      <c r="B108" s="15" t="s">
        <v>366</v>
      </c>
      <c r="C108" s="18" t="s">
        <v>33</v>
      </c>
      <c r="D108" s="19" t="s">
        <v>149</v>
      </c>
      <c r="E108" s="95">
        <v>6014</v>
      </c>
      <c r="F108" s="96">
        <v>7165.8493919999992</v>
      </c>
      <c r="G108" s="65">
        <v>12028</v>
      </c>
      <c r="H108" s="81" t="e">
        <f>#REF!-G108</f>
        <v>#REF!</v>
      </c>
    </row>
    <row r="109" spans="1:8" ht="15" customHeight="1" x14ac:dyDescent="0.2">
      <c r="A109" s="33" t="s">
        <v>0</v>
      </c>
      <c r="B109" s="15" t="s">
        <v>574</v>
      </c>
      <c r="C109" s="18" t="s">
        <v>529</v>
      </c>
      <c r="D109" s="19" t="s">
        <v>196</v>
      </c>
      <c r="E109" s="95">
        <v>703</v>
      </c>
      <c r="F109" s="96">
        <v>837.64418400000011</v>
      </c>
      <c r="G109" s="65">
        <v>1406</v>
      </c>
      <c r="H109" s="81" t="e">
        <f>#REF!-G109</f>
        <v>#REF!</v>
      </c>
    </row>
    <row r="110" spans="1:8" ht="15" customHeight="1" x14ac:dyDescent="0.2">
      <c r="A110" s="33" t="s">
        <v>171</v>
      </c>
      <c r="B110" s="35" t="s">
        <v>479</v>
      </c>
      <c r="C110" s="18" t="s">
        <v>180</v>
      </c>
      <c r="D110" s="19" t="s">
        <v>149</v>
      </c>
      <c r="E110" s="95">
        <v>8242</v>
      </c>
      <c r="F110" s="96">
        <v>9820.5737759999993</v>
      </c>
      <c r="G110" s="65">
        <v>16484</v>
      </c>
      <c r="H110" s="81" t="e">
        <f>#REF!-G110</f>
        <v>#REF!</v>
      </c>
    </row>
    <row r="111" spans="1:8" ht="15" customHeight="1" x14ac:dyDescent="0.2">
      <c r="A111" s="33" t="s">
        <v>171</v>
      </c>
      <c r="B111" s="15" t="s">
        <v>256</v>
      </c>
      <c r="C111" s="18" t="s">
        <v>34</v>
      </c>
      <c r="D111" s="19" t="s">
        <v>149</v>
      </c>
      <c r="E111" s="95">
        <v>4117</v>
      </c>
      <c r="F111" s="96">
        <v>4905.5207759999994</v>
      </c>
      <c r="G111" s="65">
        <v>8234</v>
      </c>
      <c r="H111" s="81" t="e">
        <f>#REF!-G111</f>
        <v>#REF!</v>
      </c>
    </row>
    <row r="112" spans="1:8" ht="63.75" customHeight="1" x14ac:dyDescent="0.2">
      <c r="A112" s="114">
        <f>E112*2</f>
        <v>0</v>
      </c>
      <c r="B112" s="115"/>
      <c r="C112" s="115"/>
      <c r="D112" s="115"/>
      <c r="E112" s="115"/>
      <c r="F112" s="116"/>
      <c r="G112" s="65"/>
      <c r="H112" s="81"/>
    </row>
    <row r="113" spans="1:8" ht="15" customHeight="1" x14ac:dyDescent="0.2">
      <c r="A113" s="33" t="s">
        <v>0</v>
      </c>
      <c r="B113" s="16" t="s">
        <v>444</v>
      </c>
      <c r="C113" s="18" t="s">
        <v>51</v>
      </c>
      <c r="D113" s="19" t="s">
        <v>148</v>
      </c>
      <c r="E113" s="95">
        <v>2060</v>
      </c>
      <c r="F113" s="96">
        <v>2454.5476800000001</v>
      </c>
      <c r="G113" s="65">
        <v>4120</v>
      </c>
      <c r="H113" s="81" t="e">
        <f>#REF!-G113</f>
        <v>#REF!</v>
      </c>
    </row>
    <row r="114" spans="1:8" ht="15" customHeight="1" x14ac:dyDescent="0.2">
      <c r="A114" s="33" t="s">
        <v>0</v>
      </c>
      <c r="B114" s="16" t="s">
        <v>444</v>
      </c>
      <c r="C114" s="18" t="s">
        <v>198</v>
      </c>
      <c r="D114" s="19" t="s">
        <v>196</v>
      </c>
      <c r="E114" s="95">
        <v>314</v>
      </c>
      <c r="F114" s="96">
        <v>374.139792</v>
      </c>
      <c r="G114" s="65">
        <v>628</v>
      </c>
      <c r="H114" s="81" t="e">
        <f>#REF!-G114</f>
        <v>#REF!</v>
      </c>
    </row>
    <row r="115" spans="1:8" ht="15" customHeight="1" x14ac:dyDescent="0.2">
      <c r="A115" s="21" t="s">
        <v>0</v>
      </c>
      <c r="B115" s="48" t="s">
        <v>475</v>
      </c>
      <c r="C115" s="6" t="s">
        <v>473</v>
      </c>
      <c r="D115" s="7" t="s">
        <v>474</v>
      </c>
      <c r="E115" s="95">
        <v>771</v>
      </c>
      <c r="F115" s="96">
        <v>918.66808800000013</v>
      </c>
      <c r="G115" s="65">
        <v>1542</v>
      </c>
      <c r="H115" s="81" t="e">
        <f>#REF!-G115</f>
        <v>#REF!</v>
      </c>
    </row>
    <row r="116" spans="1:8" ht="15" customHeight="1" x14ac:dyDescent="0.2">
      <c r="A116" s="33" t="s">
        <v>0</v>
      </c>
      <c r="B116" s="15" t="s">
        <v>372</v>
      </c>
      <c r="C116" s="18" t="s">
        <v>41</v>
      </c>
      <c r="D116" s="19" t="s">
        <v>148</v>
      </c>
      <c r="E116" s="95">
        <v>3184</v>
      </c>
      <c r="F116" s="96">
        <v>3793.8251520000003</v>
      </c>
      <c r="G116" s="65">
        <v>6368</v>
      </c>
      <c r="H116" s="81" t="e">
        <f>#REF!-G116</f>
        <v>#REF!</v>
      </c>
    </row>
    <row r="117" spans="1:8" ht="15" customHeight="1" x14ac:dyDescent="0.2">
      <c r="A117" s="33" t="s">
        <v>0</v>
      </c>
      <c r="B117" s="15" t="s">
        <v>399</v>
      </c>
      <c r="C117" s="18" t="s">
        <v>42</v>
      </c>
      <c r="D117" s="19" t="s">
        <v>148</v>
      </c>
      <c r="E117" s="95">
        <v>7348</v>
      </c>
      <c r="F117" s="96">
        <v>8755.3477440000006</v>
      </c>
      <c r="G117" s="65">
        <v>14696</v>
      </c>
      <c r="H117" s="81" t="e">
        <f>#REF!-G117</f>
        <v>#REF!</v>
      </c>
    </row>
    <row r="118" spans="1:8" ht="15" customHeight="1" x14ac:dyDescent="0.2">
      <c r="A118" s="33" t="s">
        <v>0</v>
      </c>
      <c r="B118" s="15" t="s">
        <v>399</v>
      </c>
      <c r="C118" s="18" t="s">
        <v>43</v>
      </c>
      <c r="D118" s="19" t="s">
        <v>196</v>
      </c>
      <c r="E118" s="95">
        <v>810</v>
      </c>
      <c r="F118" s="96">
        <v>965.13768000000005</v>
      </c>
      <c r="G118" s="65">
        <v>1620</v>
      </c>
      <c r="H118" s="81" t="e">
        <f>#REF!-G118</f>
        <v>#REF!</v>
      </c>
    </row>
    <row r="119" spans="1:8" ht="15" customHeight="1" x14ac:dyDescent="0.2">
      <c r="A119" s="33" t="s">
        <v>0</v>
      </c>
      <c r="B119" s="15" t="s">
        <v>400</v>
      </c>
      <c r="C119" s="18" t="s">
        <v>44</v>
      </c>
      <c r="D119" s="19" t="s">
        <v>204</v>
      </c>
      <c r="E119" s="95">
        <v>19</v>
      </c>
      <c r="F119" s="96">
        <v>22.639031999999997</v>
      </c>
      <c r="G119" s="65">
        <v>38</v>
      </c>
      <c r="H119" s="81" t="e">
        <f>#REF!-G119</f>
        <v>#REF!</v>
      </c>
    </row>
    <row r="120" spans="1:8" ht="15" customHeight="1" x14ac:dyDescent="0.2">
      <c r="A120" s="33" t="s">
        <v>0</v>
      </c>
      <c r="B120" s="15" t="s">
        <v>338</v>
      </c>
      <c r="C120" s="18" t="s">
        <v>52</v>
      </c>
      <c r="D120" s="19" t="s">
        <v>148</v>
      </c>
      <c r="E120" s="95">
        <v>7158</v>
      </c>
      <c r="F120" s="96">
        <v>8528.9574240000002</v>
      </c>
      <c r="G120" s="65">
        <v>14316</v>
      </c>
      <c r="H120" s="81" t="e">
        <f>#REF!-G120</f>
        <v>#REF!</v>
      </c>
    </row>
    <row r="121" spans="1:8" ht="15" customHeight="1" x14ac:dyDescent="0.2">
      <c r="A121" s="33" t="s">
        <v>0</v>
      </c>
      <c r="B121" s="15" t="s">
        <v>338</v>
      </c>
      <c r="C121" s="18" t="s">
        <v>53</v>
      </c>
      <c r="D121" s="19" t="s">
        <v>196</v>
      </c>
      <c r="E121" s="95">
        <v>810</v>
      </c>
      <c r="F121" s="96">
        <v>965.13768000000005</v>
      </c>
      <c r="G121" s="65">
        <v>1620</v>
      </c>
      <c r="H121" s="81" t="e">
        <f>#REF!-G121</f>
        <v>#REF!</v>
      </c>
    </row>
    <row r="122" spans="1:8" ht="15" customHeight="1" x14ac:dyDescent="0.2">
      <c r="A122" s="33" t="s">
        <v>0</v>
      </c>
      <c r="B122" s="15" t="s">
        <v>338</v>
      </c>
      <c r="C122" s="18" t="s">
        <v>54</v>
      </c>
      <c r="D122" s="19" t="s">
        <v>204</v>
      </c>
      <c r="E122" s="95">
        <v>19</v>
      </c>
      <c r="F122" s="96">
        <v>22.639031999999997</v>
      </c>
      <c r="G122" s="65">
        <v>38</v>
      </c>
      <c r="H122" s="81" t="e">
        <f>#REF!-G122</f>
        <v>#REF!</v>
      </c>
    </row>
    <row r="123" spans="1:8" ht="15" customHeight="1" x14ac:dyDescent="0.2">
      <c r="A123" s="33" t="s">
        <v>0</v>
      </c>
      <c r="B123" s="15" t="s">
        <v>351</v>
      </c>
      <c r="C123" s="18" t="s">
        <v>55</v>
      </c>
      <c r="D123" s="19" t="s">
        <v>148</v>
      </c>
      <c r="E123" s="95">
        <v>5337</v>
      </c>
      <c r="F123" s="96">
        <v>6359.1849359999997</v>
      </c>
      <c r="G123" s="65">
        <v>10674</v>
      </c>
      <c r="H123" s="81" t="e">
        <f>#REF!-G123</f>
        <v>#REF!</v>
      </c>
    </row>
    <row r="124" spans="1:8" ht="15" customHeight="1" x14ac:dyDescent="0.2">
      <c r="A124" s="33" t="s">
        <v>0</v>
      </c>
      <c r="B124" s="15" t="s">
        <v>352</v>
      </c>
      <c r="C124" s="18" t="s">
        <v>56</v>
      </c>
      <c r="D124" s="19" t="s">
        <v>196</v>
      </c>
      <c r="E124" s="95">
        <v>638</v>
      </c>
      <c r="F124" s="96">
        <v>760.19486399999994</v>
      </c>
      <c r="G124" s="65">
        <v>1276</v>
      </c>
      <c r="H124" s="81" t="e">
        <f>#REF!-G124</f>
        <v>#REF!</v>
      </c>
    </row>
    <row r="125" spans="1:8" ht="15" customHeight="1" x14ac:dyDescent="0.2">
      <c r="A125" s="33" t="s">
        <v>0</v>
      </c>
      <c r="B125" s="15" t="s">
        <v>263</v>
      </c>
      <c r="C125" s="18" t="s">
        <v>57</v>
      </c>
      <c r="D125" s="19" t="s">
        <v>204</v>
      </c>
      <c r="E125" s="95">
        <v>21</v>
      </c>
      <c r="F125" s="96">
        <v>25.022088000000004</v>
      </c>
      <c r="G125" s="65">
        <v>42</v>
      </c>
      <c r="H125" s="81" t="e">
        <f>#REF!-G125</f>
        <v>#REF!</v>
      </c>
    </row>
    <row r="126" spans="1:8" ht="15" customHeight="1" x14ac:dyDescent="0.2">
      <c r="A126" s="33" t="s">
        <v>0</v>
      </c>
      <c r="B126" s="15" t="s">
        <v>353</v>
      </c>
      <c r="C126" s="18" t="s">
        <v>35</v>
      </c>
      <c r="D126" s="19" t="s">
        <v>148</v>
      </c>
      <c r="E126" s="95">
        <v>2176</v>
      </c>
      <c r="F126" s="96">
        <v>2592.7649280000005</v>
      </c>
      <c r="G126" s="65">
        <v>4352</v>
      </c>
      <c r="H126" s="81" t="e">
        <f>#REF!-G126</f>
        <v>#REF!</v>
      </c>
    </row>
    <row r="127" spans="1:8" ht="15" customHeight="1" x14ac:dyDescent="0.2">
      <c r="A127" s="33" t="s">
        <v>0</v>
      </c>
      <c r="B127" s="15" t="s">
        <v>354</v>
      </c>
      <c r="C127" s="18" t="s">
        <v>36</v>
      </c>
      <c r="D127" s="19" t="s">
        <v>196</v>
      </c>
      <c r="E127" s="95">
        <v>289</v>
      </c>
      <c r="F127" s="96">
        <v>344.35159199999998</v>
      </c>
      <c r="G127" s="65">
        <v>578</v>
      </c>
      <c r="H127" s="81" t="e">
        <f>#REF!-G127</f>
        <v>#REF!</v>
      </c>
    </row>
    <row r="128" spans="1:8" ht="15" customHeight="1" x14ac:dyDescent="0.2">
      <c r="A128" s="33" t="s">
        <v>0</v>
      </c>
      <c r="B128" s="15" t="s">
        <v>355</v>
      </c>
      <c r="C128" s="18" t="s">
        <v>37</v>
      </c>
      <c r="D128" s="19" t="s">
        <v>203</v>
      </c>
      <c r="E128" s="95">
        <v>262</v>
      </c>
      <c r="F128" s="96">
        <v>312.18033600000001</v>
      </c>
      <c r="G128" s="65">
        <v>524</v>
      </c>
      <c r="H128" s="81" t="e">
        <f>#REF!-G128</f>
        <v>#REF!</v>
      </c>
    </row>
    <row r="129" spans="1:8" ht="15" customHeight="1" x14ac:dyDescent="0.2">
      <c r="A129" s="33" t="s">
        <v>0</v>
      </c>
      <c r="B129" s="15" t="s">
        <v>257</v>
      </c>
      <c r="C129" s="18" t="s">
        <v>38</v>
      </c>
      <c r="D129" s="19" t="s">
        <v>148</v>
      </c>
      <c r="E129" s="95">
        <v>5851</v>
      </c>
      <c r="F129" s="96">
        <v>6971.6303279999993</v>
      </c>
      <c r="G129" s="65">
        <v>11702</v>
      </c>
      <c r="H129" s="81" t="e">
        <f>#REF!-G129</f>
        <v>#REF!</v>
      </c>
    </row>
    <row r="130" spans="1:8" ht="15" customHeight="1" x14ac:dyDescent="0.2">
      <c r="A130" s="33" t="s">
        <v>0</v>
      </c>
      <c r="B130" s="15" t="s">
        <v>257</v>
      </c>
      <c r="C130" s="18" t="s">
        <v>39</v>
      </c>
      <c r="D130" s="19" t="s">
        <v>196</v>
      </c>
      <c r="E130" s="95">
        <v>693</v>
      </c>
      <c r="F130" s="96">
        <v>825.72890400000006</v>
      </c>
      <c r="G130" s="65">
        <v>1386</v>
      </c>
      <c r="H130" s="81" t="e">
        <f>#REF!-G130</f>
        <v>#REF!</v>
      </c>
    </row>
    <row r="131" spans="1:8" ht="15" customHeight="1" x14ac:dyDescent="0.2">
      <c r="A131" s="33" t="s">
        <v>0</v>
      </c>
      <c r="B131" s="15" t="s">
        <v>257</v>
      </c>
      <c r="C131" s="18" t="s">
        <v>40</v>
      </c>
      <c r="D131" s="19" t="s">
        <v>204</v>
      </c>
      <c r="E131" s="95">
        <v>15</v>
      </c>
      <c r="F131" s="96">
        <v>17.872919999999997</v>
      </c>
      <c r="G131" s="65">
        <v>30</v>
      </c>
      <c r="H131" s="81" t="e">
        <f>#REF!-G131</f>
        <v>#REF!</v>
      </c>
    </row>
    <row r="132" spans="1:8" ht="15" customHeight="1" x14ac:dyDescent="0.2">
      <c r="A132" s="33" t="s">
        <v>0</v>
      </c>
      <c r="B132" s="35" t="s">
        <v>330</v>
      </c>
      <c r="C132" s="18" t="s">
        <v>151</v>
      </c>
      <c r="D132" s="19" t="s">
        <v>196</v>
      </c>
      <c r="E132" s="95">
        <v>693</v>
      </c>
      <c r="F132" s="96">
        <v>825.72890400000006</v>
      </c>
      <c r="G132" s="65">
        <v>1386</v>
      </c>
      <c r="H132" s="81" t="e">
        <f>#REF!-G132</f>
        <v>#REF!</v>
      </c>
    </row>
    <row r="133" spans="1:8" ht="15" customHeight="1" x14ac:dyDescent="0.2">
      <c r="A133" s="33" t="s">
        <v>0</v>
      </c>
      <c r="B133" s="36" t="s">
        <v>258</v>
      </c>
      <c r="C133" s="18" t="s">
        <v>45</v>
      </c>
      <c r="D133" s="19" t="s">
        <v>149</v>
      </c>
      <c r="E133" s="95">
        <v>5972</v>
      </c>
      <c r="F133" s="96">
        <v>7115.8052160000007</v>
      </c>
      <c r="G133" s="65">
        <v>11944</v>
      </c>
      <c r="H133" s="81" t="e">
        <f>#REF!-G133</f>
        <v>#REF!</v>
      </c>
    </row>
    <row r="134" spans="1:8" ht="15" customHeight="1" x14ac:dyDescent="0.2">
      <c r="A134" s="33" t="s">
        <v>0</v>
      </c>
      <c r="B134" s="36" t="s">
        <v>258</v>
      </c>
      <c r="C134" s="18" t="s">
        <v>46</v>
      </c>
      <c r="D134" s="19" t="s">
        <v>196</v>
      </c>
      <c r="E134" s="95">
        <v>1240</v>
      </c>
      <c r="F134" s="96">
        <v>1477.4947199999999</v>
      </c>
      <c r="G134" s="65">
        <v>2480</v>
      </c>
      <c r="H134" s="81" t="e">
        <f>#REF!-G134</f>
        <v>#REF!</v>
      </c>
    </row>
    <row r="135" spans="1:8" ht="15" customHeight="1" x14ac:dyDescent="0.2">
      <c r="A135" s="33" t="s">
        <v>0</v>
      </c>
      <c r="B135" s="37" t="s">
        <v>261</v>
      </c>
      <c r="C135" s="18" t="s">
        <v>47</v>
      </c>
      <c r="D135" s="19" t="s">
        <v>148</v>
      </c>
      <c r="E135" s="95">
        <v>2421</v>
      </c>
      <c r="F135" s="96">
        <v>2884.6892879999996</v>
      </c>
      <c r="G135" s="65">
        <v>4842</v>
      </c>
      <c r="H135" s="81" t="e">
        <f>#REF!-G135</f>
        <v>#REF!</v>
      </c>
    </row>
    <row r="136" spans="1:8" ht="15" customHeight="1" x14ac:dyDescent="0.2">
      <c r="A136" s="33" t="s">
        <v>0</v>
      </c>
      <c r="B136" s="37" t="s">
        <v>260</v>
      </c>
      <c r="C136" s="18" t="s">
        <v>48</v>
      </c>
      <c r="D136" s="19" t="s">
        <v>196</v>
      </c>
      <c r="E136" s="95">
        <v>322</v>
      </c>
      <c r="F136" s="96">
        <v>383.67201599999999</v>
      </c>
      <c r="G136" s="65">
        <v>644</v>
      </c>
      <c r="H136" s="81" t="e">
        <f>#REF!-G136</f>
        <v>#REF!</v>
      </c>
    </row>
    <row r="137" spans="1:8" ht="15" customHeight="1" x14ac:dyDescent="0.2">
      <c r="A137" s="33" t="s">
        <v>0</v>
      </c>
      <c r="B137" s="38" t="s">
        <v>259</v>
      </c>
      <c r="C137" s="18" t="s">
        <v>49</v>
      </c>
      <c r="D137" s="19" t="s">
        <v>203</v>
      </c>
      <c r="E137" s="95">
        <v>291</v>
      </c>
      <c r="F137" s="96">
        <v>346.73464799999994</v>
      </c>
      <c r="G137" s="65">
        <v>582</v>
      </c>
      <c r="H137" s="81" t="e">
        <f>#REF!-G137</f>
        <v>#REF!</v>
      </c>
    </row>
    <row r="138" spans="1:8" ht="15" customHeight="1" x14ac:dyDescent="0.2">
      <c r="A138" s="33" t="s">
        <v>0</v>
      </c>
      <c r="B138" s="15" t="s">
        <v>984</v>
      </c>
      <c r="C138" s="18" t="s">
        <v>50</v>
      </c>
      <c r="D138" s="19" t="s">
        <v>196</v>
      </c>
      <c r="E138" s="95">
        <v>1973</v>
      </c>
      <c r="F138" s="96">
        <v>2350.884744</v>
      </c>
      <c r="G138" s="65">
        <v>3946</v>
      </c>
      <c r="H138" s="81" t="e">
        <f>#REF!-G138</f>
        <v>#REF!</v>
      </c>
    </row>
    <row r="139" spans="1:8" ht="15" customHeight="1" x14ac:dyDescent="0.2">
      <c r="A139" s="33" t="s">
        <v>0</v>
      </c>
      <c r="B139" s="16" t="s">
        <v>262</v>
      </c>
      <c r="C139" s="18" t="s">
        <v>181</v>
      </c>
      <c r="D139" s="19" t="s">
        <v>148</v>
      </c>
      <c r="E139" s="95">
        <v>2247</v>
      </c>
      <c r="F139" s="96">
        <v>2677.3634160000001</v>
      </c>
      <c r="G139" s="65">
        <v>4494</v>
      </c>
      <c r="H139" s="81" t="e">
        <f>#REF!-G139</f>
        <v>#REF!</v>
      </c>
    </row>
    <row r="140" spans="1:8" ht="15" customHeight="1" x14ac:dyDescent="0.2">
      <c r="A140" s="33" t="s">
        <v>0</v>
      </c>
      <c r="B140" s="16" t="s">
        <v>262</v>
      </c>
      <c r="C140" s="18" t="s">
        <v>182</v>
      </c>
      <c r="D140" s="19" t="s">
        <v>196</v>
      </c>
      <c r="E140" s="95">
        <v>334</v>
      </c>
      <c r="F140" s="96">
        <v>397.97035199999999</v>
      </c>
      <c r="G140" s="65">
        <v>668</v>
      </c>
      <c r="H140" s="81" t="e">
        <f>#REF!-G140</f>
        <v>#REF!</v>
      </c>
    </row>
    <row r="141" spans="1:8" ht="15" customHeight="1" x14ac:dyDescent="0.2">
      <c r="A141" s="33" t="s">
        <v>0</v>
      </c>
      <c r="B141" s="15" t="s">
        <v>496</v>
      </c>
      <c r="C141" s="18" t="s">
        <v>402</v>
      </c>
      <c r="D141" s="19" t="s">
        <v>148</v>
      </c>
      <c r="E141" s="95">
        <v>1120</v>
      </c>
      <c r="F141" s="96">
        <v>1334.51136</v>
      </c>
      <c r="G141" s="65">
        <v>2240</v>
      </c>
      <c r="H141" s="81" t="e">
        <f>#REF!-G141</f>
        <v>#REF!</v>
      </c>
    </row>
    <row r="142" spans="1:8" ht="15" customHeight="1" x14ac:dyDescent="0.2">
      <c r="A142" s="33" t="s">
        <v>172</v>
      </c>
      <c r="B142" s="15" t="s">
        <v>496</v>
      </c>
      <c r="C142" s="18" t="s">
        <v>641</v>
      </c>
      <c r="D142" s="19" t="s">
        <v>640</v>
      </c>
      <c r="E142" s="95">
        <v>448</v>
      </c>
      <c r="F142" s="96">
        <v>533.80454399999996</v>
      </c>
      <c r="G142" s="65">
        <v>896</v>
      </c>
      <c r="H142" s="81" t="e">
        <f>#REF!-G142</f>
        <v>#REF!</v>
      </c>
    </row>
    <row r="143" spans="1:8" ht="15" customHeight="1" x14ac:dyDescent="0.2">
      <c r="A143" s="33" t="s">
        <v>0</v>
      </c>
      <c r="B143" s="15" t="s">
        <v>501</v>
      </c>
      <c r="C143" s="18" t="s">
        <v>448</v>
      </c>
      <c r="D143" s="19" t="s">
        <v>148</v>
      </c>
      <c r="E143" s="95">
        <v>1121</v>
      </c>
      <c r="F143" s="96">
        <v>1335.7028880000003</v>
      </c>
      <c r="G143" s="65">
        <v>2242</v>
      </c>
      <c r="H143" s="81" t="e">
        <f>#REF!-G143</f>
        <v>#REF!</v>
      </c>
    </row>
    <row r="144" spans="1:8" ht="15" customHeight="1" x14ac:dyDescent="0.2">
      <c r="A144" s="33" t="s">
        <v>172</v>
      </c>
      <c r="B144" s="15" t="s">
        <v>501</v>
      </c>
      <c r="C144" s="18" t="s">
        <v>642</v>
      </c>
      <c r="D144" s="19" t="s">
        <v>640</v>
      </c>
      <c r="E144" s="95">
        <v>449</v>
      </c>
      <c r="F144" s="96">
        <v>534.99607199999991</v>
      </c>
      <c r="G144" s="65">
        <v>898</v>
      </c>
      <c r="H144" s="81" t="e">
        <f>#REF!-G144</f>
        <v>#REF!</v>
      </c>
    </row>
    <row r="145" spans="1:8" ht="15" customHeight="1" x14ac:dyDescent="0.2">
      <c r="A145" s="33" t="s">
        <v>0</v>
      </c>
      <c r="B145" s="17" t="s">
        <v>495</v>
      </c>
      <c r="C145" s="18" t="s">
        <v>489</v>
      </c>
      <c r="D145" s="19" t="s">
        <v>148</v>
      </c>
      <c r="E145" s="95">
        <v>1061</v>
      </c>
      <c r="F145" s="96">
        <v>1264.2112079999999</v>
      </c>
      <c r="G145" s="65">
        <v>2122</v>
      </c>
      <c r="H145" s="81" t="e">
        <f>#REF!-G145</f>
        <v>#REF!</v>
      </c>
    </row>
    <row r="146" spans="1:8" ht="63" customHeight="1" x14ac:dyDescent="0.2">
      <c r="A146" s="114">
        <f>E146*2</f>
        <v>0</v>
      </c>
      <c r="B146" s="115"/>
      <c r="C146" s="115"/>
      <c r="D146" s="115"/>
      <c r="E146" s="115"/>
      <c r="F146" s="116"/>
      <c r="G146" s="65"/>
      <c r="H146" s="81"/>
    </row>
    <row r="147" spans="1:8" ht="15" customHeight="1" x14ac:dyDescent="0.2">
      <c r="A147" s="33" t="s">
        <v>0</v>
      </c>
      <c r="B147" s="17" t="s">
        <v>264</v>
      </c>
      <c r="C147" s="18" t="s">
        <v>58</v>
      </c>
      <c r="D147" s="19" t="s">
        <v>148</v>
      </c>
      <c r="E147" s="95">
        <v>6667</v>
      </c>
      <c r="F147" s="96">
        <v>7943.9171759999999</v>
      </c>
      <c r="G147" s="65">
        <v>13334</v>
      </c>
      <c r="H147" s="81" t="e">
        <f>#REF!-G147</f>
        <v>#REF!</v>
      </c>
    </row>
    <row r="148" spans="1:8" ht="15" customHeight="1" x14ac:dyDescent="0.2">
      <c r="A148" s="33" t="s">
        <v>0</v>
      </c>
      <c r="B148" s="16" t="s">
        <v>264</v>
      </c>
      <c r="C148" s="18" t="s">
        <v>59</v>
      </c>
      <c r="D148" s="19" t="s">
        <v>196</v>
      </c>
      <c r="E148" s="95">
        <v>835</v>
      </c>
      <c r="F148" s="96">
        <v>994.92588000000001</v>
      </c>
      <c r="G148" s="65">
        <v>1670</v>
      </c>
      <c r="H148" s="81" t="e">
        <f>#REF!-G148</f>
        <v>#REF!</v>
      </c>
    </row>
    <row r="149" spans="1:8" ht="15" customHeight="1" x14ac:dyDescent="0.2">
      <c r="A149" s="33" t="s">
        <v>0</v>
      </c>
      <c r="B149" s="17" t="s">
        <v>361</v>
      </c>
      <c r="C149" s="18" t="s">
        <v>60</v>
      </c>
      <c r="D149" s="19" t="s">
        <v>196</v>
      </c>
      <c r="E149" s="95">
        <v>799</v>
      </c>
      <c r="F149" s="96">
        <v>952.03087200000016</v>
      </c>
      <c r="G149" s="65">
        <v>1598</v>
      </c>
      <c r="H149" s="81" t="e">
        <f>#REF!-G149</f>
        <v>#REF!</v>
      </c>
    </row>
    <row r="150" spans="1:8" ht="15" customHeight="1" x14ac:dyDescent="0.2">
      <c r="A150" s="33" t="s">
        <v>0</v>
      </c>
      <c r="B150" s="17" t="s">
        <v>268</v>
      </c>
      <c r="C150" s="18" t="s">
        <v>61</v>
      </c>
      <c r="D150" s="19" t="s">
        <v>148</v>
      </c>
      <c r="E150" s="95">
        <v>11293</v>
      </c>
      <c r="F150" s="96">
        <v>13455.925704000001</v>
      </c>
      <c r="G150" s="65">
        <v>22586</v>
      </c>
      <c r="H150" s="81" t="e">
        <f>#REF!-G150</f>
        <v>#REF!</v>
      </c>
    </row>
    <row r="151" spans="1:8" ht="15" customHeight="1" x14ac:dyDescent="0.2">
      <c r="A151" s="33" t="s">
        <v>0</v>
      </c>
      <c r="B151" s="17" t="s">
        <v>268</v>
      </c>
      <c r="C151" s="18" t="s">
        <v>62</v>
      </c>
      <c r="D151" s="19" t="s">
        <v>196</v>
      </c>
      <c r="E151" s="95">
        <v>1171</v>
      </c>
      <c r="F151" s="96">
        <v>1395.279288</v>
      </c>
      <c r="G151" s="65">
        <v>2342</v>
      </c>
      <c r="H151" s="81" t="e">
        <f>#REF!-G151</f>
        <v>#REF!</v>
      </c>
    </row>
    <row r="152" spans="1:8" ht="15" customHeight="1" x14ac:dyDescent="0.2">
      <c r="A152" s="33" t="s">
        <v>0</v>
      </c>
      <c r="B152" s="17" t="s">
        <v>268</v>
      </c>
      <c r="C152" s="18" t="s">
        <v>63</v>
      </c>
      <c r="D152" s="19" t="s">
        <v>204</v>
      </c>
      <c r="E152" s="95">
        <v>29</v>
      </c>
      <c r="F152" s="96">
        <v>34.554312000000003</v>
      </c>
      <c r="G152" s="65">
        <v>58</v>
      </c>
      <c r="H152" s="81" t="e">
        <f>#REF!-G152</f>
        <v>#REF!</v>
      </c>
    </row>
    <row r="153" spans="1:8" ht="15" customHeight="1" x14ac:dyDescent="0.2">
      <c r="A153" s="33" t="s">
        <v>0</v>
      </c>
      <c r="B153" s="17" t="s">
        <v>267</v>
      </c>
      <c r="C153" s="18" t="s">
        <v>64</v>
      </c>
      <c r="D153" s="19" t="s">
        <v>196</v>
      </c>
      <c r="E153" s="95">
        <v>1231</v>
      </c>
      <c r="F153" s="96">
        <v>1466.770968</v>
      </c>
      <c r="G153" s="65">
        <v>2462</v>
      </c>
      <c r="H153" s="81" t="e">
        <f>#REF!-G153</f>
        <v>#REF!</v>
      </c>
    </row>
    <row r="154" spans="1:8" ht="15" customHeight="1" x14ac:dyDescent="0.2">
      <c r="A154" s="33" t="s">
        <v>0</v>
      </c>
      <c r="B154" s="17" t="s">
        <v>265</v>
      </c>
      <c r="C154" s="18" t="s">
        <v>65</v>
      </c>
      <c r="D154" s="19" t="s">
        <v>148</v>
      </c>
      <c r="E154" s="95">
        <v>9619</v>
      </c>
      <c r="F154" s="96">
        <v>11461.307832</v>
      </c>
      <c r="G154" s="65">
        <v>19238</v>
      </c>
      <c r="H154" s="81" t="e">
        <f>#REF!-G154</f>
        <v>#REF!</v>
      </c>
    </row>
    <row r="155" spans="1:8" ht="15" customHeight="1" x14ac:dyDescent="0.2">
      <c r="A155" s="33" t="s">
        <v>0</v>
      </c>
      <c r="B155" s="17" t="s">
        <v>265</v>
      </c>
      <c r="C155" s="18" t="s">
        <v>66</v>
      </c>
      <c r="D155" s="19" t="s">
        <v>196</v>
      </c>
      <c r="E155" s="95">
        <v>1034</v>
      </c>
      <c r="F155" s="96">
        <v>1232.0399520000001</v>
      </c>
      <c r="G155" s="65">
        <v>2068</v>
      </c>
      <c r="H155" s="81" t="e">
        <f>#REF!-G155</f>
        <v>#REF!</v>
      </c>
    </row>
    <row r="156" spans="1:8" ht="15" customHeight="1" x14ac:dyDescent="0.2">
      <c r="A156" s="33" t="s">
        <v>161</v>
      </c>
      <c r="B156" s="17" t="s">
        <v>480</v>
      </c>
      <c r="C156" s="18" t="s">
        <v>491</v>
      </c>
      <c r="D156" s="19" t="s">
        <v>148</v>
      </c>
      <c r="E156" s="95">
        <v>1353</v>
      </c>
      <c r="F156" s="96">
        <v>1612.1373840000001</v>
      </c>
      <c r="G156" s="65">
        <v>2706</v>
      </c>
      <c r="H156" s="81" t="e">
        <f>#REF!-G156</f>
        <v>#REF!</v>
      </c>
    </row>
    <row r="157" spans="1:8" ht="61.5" customHeight="1" x14ac:dyDescent="0.2">
      <c r="A157" s="114">
        <f>E157*2</f>
        <v>0</v>
      </c>
      <c r="B157" s="115"/>
      <c r="C157" s="115"/>
      <c r="D157" s="115"/>
      <c r="E157" s="115"/>
      <c r="F157" s="116"/>
      <c r="G157" s="65"/>
      <c r="H157" s="81"/>
    </row>
    <row r="158" spans="1:8" ht="15" customHeight="1" x14ac:dyDescent="0.2">
      <c r="A158" s="34" t="s">
        <v>191</v>
      </c>
      <c r="B158" s="16" t="s">
        <v>597</v>
      </c>
      <c r="C158" s="18" t="s">
        <v>598</v>
      </c>
      <c r="D158" s="19" t="s">
        <v>202</v>
      </c>
      <c r="E158" s="95">
        <v>563</v>
      </c>
      <c r="F158" s="96">
        <v>670.83026400000006</v>
      </c>
      <c r="G158" s="65">
        <v>1126</v>
      </c>
      <c r="H158" s="81" t="e">
        <f>#REF!-G158</f>
        <v>#REF!</v>
      </c>
    </row>
    <row r="159" spans="1:8" ht="15" customHeight="1" x14ac:dyDescent="0.2">
      <c r="A159" s="34" t="s">
        <v>0</v>
      </c>
      <c r="B159" s="16" t="s">
        <v>346</v>
      </c>
      <c r="C159" s="18" t="s">
        <v>188</v>
      </c>
      <c r="D159" s="19" t="s">
        <v>196</v>
      </c>
      <c r="E159" s="95">
        <v>493</v>
      </c>
      <c r="F159" s="96">
        <v>587.42330400000003</v>
      </c>
      <c r="G159" s="65">
        <v>986</v>
      </c>
      <c r="H159" s="81" t="e">
        <f>#REF!-G159</f>
        <v>#REF!</v>
      </c>
    </row>
    <row r="160" spans="1:8" ht="15" customHeight="1" x14ac:dyDescent="0.2">
      <c r="A160" s="33" t="s">
        <v>0</v>
      </c>
      <c r="B160" s="16" t="s">
        <v>356</v>
      </c>
      <c r="C160" s="18" t="s">
        <v>70</v>
      </c>
      <c r="D160" s="19" t="s">
        <v>148</v>
      </c>
      <c r="E160" s="95">
        <v>2710</v>
      </c>
      <c r="F160" s="96">
        <v>3229.04088</v>
      </c>
      <c r="G160" s="65">
        <v>5420</v>
      </c>
      <c r="H160" s="81" t="e">
        <f>#REF!-G160</f>
        <v>#REF!</v>
      </c>
    </row>
    <row r="161" spans="1:8" ht="15" customHeight="1" x14ac:dyDescent="0.2">
      <c r="A161" s="33" t="s">
        <v>0</v>
      </c>
      <c r="B161" s="16" t="s">
        <v>357</v>
      </c>
      <c r="C161" s="18" t="s">
        <v>71</v>
      </c>
      <c r="D161" s="19" t="s">
        <v>196</v>
      </c>
      <c r="E161" s="95">
        <v>368</v>
      </c>
      <c r="F161" s="96">
        <v>438.482304</v>
      </c>
      <c r="G161" s="65">
        <v>736</v>
      </c>
      <c r="H161" s="81" t="e">
        <f>#REF!-G161</f>
        <v>#REF!</v>
      </c>
    </row>
    <row r="162" spans="1:8" ht="15" customHeight="1" x14ac:dyDescent="0.2">
      <c r="A162" s="33" t="s">
        <v>161</v>
      </c>
      <c r="B162" s="16" t="s">
        <v>336</v>
      </c>
      <c r="C162" s="18" t="s">
        <v>639</v>
      </c>
      <c r="D162" s="19" t="s">
        <v>148</v>
      </c>
      <c r="E162" s="95">
        <v>2710</v>
      </c>
      <c r="F162" s="96">
        <v>3229.04088</v>
      </c>
      <c r="G162" s="65">
        <v>5420</v>
      </c>
      <c r="H162" s="81" t="e">
        <f>#REF!-G162</f>
        <v>#REF!</v>
      </c>
    </row>
    <row r="163" spans="1:8" ht="15" customHeight="1" x14ac:dyDescent="0.2">
      <c r="A163" s="33" t="s">
        <v>161</v>
      </c>
      <c r="B163" s="16" t="s">
        <v>336</v>
      </c>
      <c r="C163" s="18" t="s">
        <v>152</v>
      </c>
      <c r="D163" s="19" t="s">
        <v>196</v>
      </c>
      <c r="E163" s="95">
        <v>368</v>
      </c>
      <c r="F163" s="96">
        <v>438.482304</v>
      </c>
      <c r="G163" s="65">
        <v>736</v>
      </c>
      <c r="H163" s="81" t="e">
        <f>#REF!-G163</f>
        <v>#REF!</v>
      </c>
    </row>
    <row r="164" spans="1:8" ht="15" customHeight="1" x14ac:dyDescent="0.2">
      <c r="A164" s="33" t="s">
        <v>0</v>
      </c>
      <c r="B164" s="17" t="s">
        <v>515</v>
      </c>
      <c r="C164" s="18" t="s">
        <v>517</v>
      </c>
      <c r="D164" s="19" t="s">
        <v>148</v>
      </c>
      <c r="E164" s="95">
        <v>3214</v>
      </c>
      <c r="F164" s="96">
        <v>3829.5709919999999</v>
      </c>
      <c r="G164" s="65">
        <v>6428</v>
      </c>
      <c r="H164" s="81" t="e">
        <f>#REF!-G164</f>
        <v>#REF!</v>
      </c>
    </row>
    <row r="165" spans="1:8" ht="15" customHeight="1" x14ac:dyDescent="0.2">
      <c r="A165" s="33" t="s">
        <v>0</v>
      </c>
      <c r="B165" s="17" t="s">
        <v>516</v>
      </c>
      <c r="C165" s="18" t="s">
        <v>518</v>
      </c>
      <c r="D165" s="19" t="s">
        <v>196</v>
      </c>
      <c r="E165" s="95">
        <v>415</v>
      </c>
      <c r="F165" s="96">
        <v>494.4841199999999</v>
      </c>
      <c r="G165" s="65">
        <v>830</v>
      </c>
      <c r="H165" s="81" t="e">
        <f>#REF!-G165</f>
        <v>#REF!</v>
      </c>
    </row>
    <row r="166" spans="1:8" ht="15" customHeight="1" x14ac:dyDescent="0.2">
      <c r="A166" s="33" t="s">
        <v>0</v>
      </c>
      <c r="B166" s="17" t="s">
        <v>362</v>
      </c>
      <c r="C166" s="18" t="s">
        <v>75</v>
      </c>
      <c r="D166" s="19" t="s">
        <v>148</v>
      </c>
      <c r="E166" s="95">
        <v>3214</v>
      </c>
      <c r="F166" s="96">
        <v>3829.5709919999999</v>
      </c>
      <c r="G166" s="65">
        <v>6428</v>
      </c>
      <c r="H166" s="81" t="e">
        <f>#REF!-G166</f>
        <v>#REF!</v>
      </c>
    </row>
    <row r="167" spans="1:8" ht="15" customHeight="1" x14ac:dyDescent="0.2">
      <c r="A167" s="33" t="s">
        <v>0</v>
      </c>
      <c r="B167" s="17" t="s">
        <v>413</v>
      </c>
      <c r="C167" s="18" t="s">
        <v>76</v>
      </c>
      <c r="D167" s="19" t="s">
        <v>196</v>
      </c>
      <c r="E167" s="95">
        <v>415</v>
      </c>
      <c r="F167" s="96">
        <v>494.4841199999999</v>
      </c>
      <c r="G167" s="65">
        <v>830</v>
      </c>
      <c r="H167" s="81" t="e">
        <f>#REF!-G167</f>
        <v>#REF!</v>
      </c>
    </row>
    <row r="168" spans="1:8" ht="15" customHeight="1" x14ac:dyDescent="0.2">
      <c r="A168" s="33" t="s">
        <v>0</v>
      </c>
      <c r="B168" s="17" t="s">
        <v>275</v>
      </c>
      <c r="C168" s="18" t="s">
        <v>77</v>
      </c>
      <c r="D168" s="19" t="s">
        <v>148</v>
      </c>
      <c r="E168" s="95">
        <v>3177</v>
      </c>
      <c r="F168" s="96">
        <v>3785.4844560000006</v>
      </c>
      <c r="G168" s="65">
        <v>6354</v>
      </c>
      <c r="H168" s="81" t="e">
        <f>#REF!-G168</f>
        <v>#REF!</v>
      </c>
    </row>
    <row r="169" spans="1:8" ht="15" customHeight="1" x14ac:dyDescent="0.2">
      <c r="A169" s="33" t="s">
        <v>0</v>
      </c>
      <c r="B169" s="17" t="s">
        <v>276</v>
      </c>
      <c r="C169" s="18" t="s">
        <v>78</v>
      </c>
      <c r="D169" s="19" t="s">
        <v>196</v>
      </c>
      <c r="E169" s="95">
        <v>395</v>
      </c>
      <c r="F169" s="96">
        <v>470.65356000000008</v>
      </c>
      <c r="G169" s="65">
        <v>790</v>
      </c>
      <c r="H169" s="81" t="e">
        <f>#REF!-G169</f>
        <v>#REF!</v>
      </c>
    </row>
    <row r="170" spans="1:8" ht="15" customHeight="1" x14ac:dyDescent="0.2">
      <c r="A170" s="34" t="s">
        <v>0</v>
      </c>
      <c r="B170" s="16" t="s">
        <v>334</v>
      </c>
      <c r="C170" s="18" t="s">
        <v>72</v>
      </c>
      <c r="D170" s="19" t="s">
        <v>196</v>
      </c>
      <c r="E170" s="95">
        <v>2056</v>
      </c>
      <c r="F170" s="96">
        <v>2449.7815680000003</v>
      </c>
      <c r="G170" s="65">
        <v>4112</v>
      </c>
      <c r="H170" s="81" t="e">
        <f>#REF!-G170</f>
        <v>#REF!</v>
      </c>
    </row>
    <row r="171" spans="1:8" ht="15" customHeight="1" x14ac:dyDescent="0.2">
      <c r="A171" s="33" t="s">
        <v>161</v>
      </c>
      <c r="B171" s="17" t="s">
        <v>519</v>
      </c>
      <c r="C171" s="18" t="s">
        <v>520</v>
      </c>
      <c r="D171" s="19" t="s">
        <v>148</v>
      </c>
      <c r="E171" s="95">
        <v>3936</v>
      </c>
      <c r="F171" s="96">
        <v>4689.8542080000007</v>
      </c>
      <c r="G171" s="65">
        <v>7872</v>
      </c>
      <c r="H171" s="81" t="e">
        <f>#REF!-G171</f>
        <v>#REF!</v>
      </c>
    </row>
    <row r="172" spans="1:8" ht="15" customHeight="1" x14ac:dyDescent="0.2">
      <c r="A172" s="33" t="s">
        <v>161</v>
      </c>
      <c r="B172" s="17" t="s">
        <v>519</v>
      </c>
      <c r="C172" s="18" t="s">
        <v>521</v>
      </c>
      <c r="D172" s="19" t="s">
        <v>196</v>
      </c>
      <c r="E172" s="95">
        <v>479</v>
      </c>
      <c r="F172" s="96">
        <v>570.74191199999996</v>
      </c>
      <c r="G172" s="65">
        <v>958</v>
      </c>
      <c r="H172" s="81" t="e">
        <f>#REF!-G172</f>
        <v>#REF!</v>
      </c>
    </row>
    <row r="173" spans="1:8" ht="15" customHeight="1" x14ac:dyDescent="0.2">
      <c r="A173" s="33" t="s">
        <v>161</v>
      </c>
      <c r="B173" s="16" t="s">
        <v>492</v>
      </c>
      <c r="C173" s="18" t="s">
        <v>498</v>
      </c>
      <c r="D173" s="19" t="s">
        <v>148</v>
      </c>
      <c r="E173" s="95">
        <v>1083</v>
      </c>
      <c r="F173" s="96">
        <v>1290.4248240000002</v>
      </c>
      <c r="G173" s="65">
        <v>2166</v>
      </c>
      <c r="H173" s="81" t="e">
        <f>#REF!-G173</f>
        <v>#REF!</v>
      </c>
    </row>
    <row r="174" spans="1:8" ht="15" customHeight="1" x14ac:dyDescent="0.2">
      <c r="A174" s="33" t="s">
        <v>161</v>
      </c>
      <c r="B174" s="39" t="s">
        <v>358</v>
      </c>
      <c r="C174" s="18" t="s">
        <v>79</v>
      </c>
      <c r="D174" s="19" t="s">
        <v>148</v>
      </c>
      <c r="E174" s="95">
        <v>6300</v>
      </c>
      <c r="F174" s="96">
        <v>7506.6264000000019</v>
      </c>
      <c r="G174" s="65">
        <v>12600</v>
      </c>
      <c r="H174" s="81" t="e">
        <f>#REF!-G174</f>
        <v>#REF!</v>
      </c>
    </row>
    <row r="175" spans="1:8" ht="15" customHeight="1" x14ac:dyDescent="0.2">
      <c r="A175" s="33" t="s">
        <v>0</v>
      </c>
      <c r="B175" s="17" t="s">
        <v>273</v>
      </c>
      <c r="C175" s="18" t="s">
        <v>73</v>
      </c>
      <c r="D175" s="19" t="s">
        <v>148</v>
      </c>
      <c r="E175" s="95">
        <v>3930</v>
      </c>
      <c r="F175" s="96">
        <v>4682.7050399999998</v>
      </c>
      <c r="G175" s="65">
        <v>7860</v>
      </c>
      <c r="H175" s="81" t="e">
        <f>#REF!-G175</f>
        <v>#REF!</v>
      </c>
    </row>
    <row r="176" spans="1:8" ht="15" customHeight="1" x14ac:dyDescent="0.2">
      <c r="A176" s="33" t="s">
        <v>0</v>
      </c>
      <c r="B176" s="17" t="s">
        <v>274</v>
      </c>
      <c r="C176" s="18" t="s">
        <v>74</v>
      </c>
      <c r="D176" s="19" t="s">
        <v>196</v>
      </c>
      <c r="E176" s="95">
        <v>536</v>
      </c>
      <c r="F176" s="96">
        <v>638.65900800000009</v>
      </c>
      <c r="G176" s="65">
        <v>1072</v>
      </c>
      <c r="H176" s="81" t="e">
        <f>#REF!-G176</f>
        <v>#REF!</v>
      </c>
    </row>
    <row r="177" spans="1:8" ht="66.75" customHeight="1" x14ac:dyDescent="0.2">
      <c r="A177" s="114">
        <f>E177*2</f>
        <v>0</v>
      </c>
      <c r="B177" s="115"/>
      <c r="C177" s="115"/>
      <c r="D177" s="115"/>
      <c r="E177" s="115"/>
      <c r="F177" s="116"/>
      <c r="G177" s="65"/>
      <c r="H177" s="81"/>
    </row>
    <row r="178" spans="1:8" ht="15" customHeight="1" x14ac:dyDescent="0.2">
      <c r="A178" s="34" t="s">
        <v>161</v>
      </c>
      <c r="B178" s="16" t="s">
        <v>337</v>
      </c>
      <c r="C178" s="18" t="s">
        <v>188</v>
      </c>
      <c r="D178" s="19" t="s">
        <v>196</v>
      </c>
      <c r="E178" s="95">
        <v>493</v>
      </c>
      <c r="F178" s="96">
        <v>587.42330400000003</v>
      </c>
      <c r="G178" s="65">
        <v>986</v>
      </c>
      <c r="H178" s="81" t="e">
        <f>#REF!-G178</f>
        <v>#REF!</v>
      </c>
    </row>
    <row r="179" spans="1:8" ht="15" customHeight="1" x14ac:dyDescent="0.2">
      <c r="A179" s="33" t="s">
        <v>0</v>
      </c>
      <c r="B179" s="36" t="s">
        <v>258</v>
      </c>
      <c r="C179" s="18" t="s">
        <v>45</v>
      </c>
      <c r="D179" s="19" t="s">
        <v>149</v>
      </c>
      <c r="E179" s="95">
        <v>5972</v>
      </c>
      <c r="F179" s="96">
        <v>7115.8052160000007</v>
      </c>
      <c r="G179" s="65">
        <v>11944</v>
      </c>
      <c r="H179" s="81" t="e">
        <f>#REF!-G179</f>
        <v>#REF!</v>
      </c>
    </row>
    <row r="180" spans="1:8" ht="15" customHeight="1" x14ac:dyDescent="0.2">
      <c r="A180" s="33" t="s">
        <v>0</v>
      </c>
      <c r="B180" s="36" t="s">
        <v>258</v>
      </c>
      <c r="C180" s="18" t="s">
        <v>46</v>
      </c>
      <c r="D180" s="19" t="s">
        <v>196</v>
      </c>
      <c r="E180" s="95">
        <v>1240</v>
      </c>
      <c r="F180" s="96">
        <v>1477.4947199999999</v>
      </c>
      <c r="G180" s="65">
        <v>2480</v>
      </c>
      <c r="H180" s="81" t="e">
        <f>#REF!-G180</f>
        <v>#REF!</v>
      </c>
    </row>
    <row r="181" spans="1:8" ht="15" customHeight="1" x14ac:dyDescent="0.2">
      <c r="A181" s="33" t="s">
        <v>0</v>
      </c>
      <c r="B181" s="17" t="s">
        <v>974</v>
      </c>
      <c r="C181" s="18" t="s">
        <v>80</v>
      </c>
      <c r="D181" s="19" t="s">
        <v>196</v>
      </c>
      <c r="E181" s="95">
        <v>771</v>
      </c>
      <c r="F181" s="96">
        <v>918.66808800000013</v>
      </c>
      <c r="G181" s="65">
        <v>1542</v>
      </c>
      <c r="H181" s="81" t="e">
        <f>#REF!-G181</f>
        <v>#REF!</v>
      </c>
    </row>
    <row r="182" spans="1:8" ht="15" customHeight="1" x14ac:dyDescent="0.2">
      <c r="A182" s="33" t="s">
        <v>0</v>
      </c>
      <c r="B182" s="38" t="s">
        <v>973</v>
      </c>
      <c r="C182" s="18" t="s">
        <v>82</v>
      </c>
      <c r="D182" s="19" t="s">
        <v>203</v>
      </c>
      <c r="E182" s="95">
        <v>523</v>
      </c>
      <c r="F182" s="96">
        <v>623.16914400000007</v>
      </c>
      <c r="G182" s="65">
        <v>1046</v>
      </c>
      <c r="H182" s="81" t="e">
        <f>#REF!-G182</f>
        <v>#REF!</v>
      </c>
    </row>
    <row r="183" spans="1:8" ht="15" customHeight="1" x14ac:dyDescent="0.2">
      <c r="A183" s="33" t="s">
        <v>0</v>
      </c>
      <c r="B183" s="17" t="s">
        <v>975</v>
      </c>
      <c r="C183" s="18" t="s">
        <v>83</v>
      </c>
      <c r="D183" s="19" t="s">
        <v>203</v>
      </c>
      <c r="E183" s="95">
        <v>489</v>
      </c>
      <c r="F183" s="96">
        <v>582.65719200000001</v>
      </c>
      <c r="G183" s="65">
        <v>978</v>
      </c>
      <c r="H183" s="81" t="e">
        <f>#REF!-G183</f>
        <v>#REF!</v>
      </c>
    </row>
    <row r="184" spans="1:8" ht="15" customHeight="1" x14ac:dyDescent="0.2">
      <c r="A184" s="33" t="s">
        <v>161</v>
      </c>
      <c r="B184" s="17" t="s">
        <v>363</v>
      </c>
      <c r="C184" s="18" t="s">
        <v>81</v>
      </c>
      <c r="D184" s="19" t="s">
        <v>149</v>
      </c>
      <c r="E184" s="95">
        <v>1855</v>
      </c>
      <c r="F184" s="96">
        <v>2210.2844399999999</v>
      </c>
      <c r="G184" s="65">
        <v>3710</v>
      </c>
      <c r="H184" s="81" t="e">
        <f>#REF!-G184</f>
        <v>#REF!</v>
      </c>
    </row>
    <row r="185" spans="1:8" ht="64.5" customHeight="1" x14ac:dyDescent="0.2">
      <c r="A185" s="114">
        <f>E185*2</f>
        <v>0</v>
      </c>
      <c r="B185" s="115"/>
      <c r="C185" s="115"/>
      <c r="D185" s="115"/>
      <c r="E185" s="115"/>
      <c r="F185" s="116"/>
      <c r="G185" s="65"/>
      <c r="H185" s="81"/>
    </row>
    <row r="186" spans="1:8" ht="15" customHeight="1" x14ac:dyDescent="0.2">
      <c r="A186" s="33" t="s">
        <v>0</v>
      </c>
      <c r="B186" s="17" t="s">
        <v>328</v>
      </c>
      <c r="C186" s="18" t="s">
        <v>84</v>
      </c>
      <c r="D186" s="19" t="s">
        <v>202</v>
      </c>
      <c r="E186" s="95">
        <v>1384</v>
      </c>
      <c r="F186" s="96">
        <v>1649.0747520000002</v>
      </c>
      <c r="G186" s="65">
        <v>2768</v>
      </c>
      <c r="H186" s="81" t="e">
        <f>#REF!-G186</f>
        <v>#REF!</v>
      </c>
    </row>
    <row r="187" spans="1:8" ht="15" customHeight="1" x14ac:dyDescent="0.2">
      <c r="A187" s="33" t="s">
        <v>0</v>
      </c>
      <c r="B187" s="17" t="s">
        <v>329</v>
      </c>
      <c r="C187" s="18" t="s">
        <v>85</v>
      </c>
      <c r="D187" s="19" t="s">
        <v>202</v>
      </c>
      <c r="E187" s="95">
        <v>1113</v>
      </c>
      <c r="F187" s="96">
        <v>1326.170664</v>
      </c>
      <c r="G187" s="65">
        <v>2226</v>
      </c>
      <c r="H187" s="81" t="e">
        <f>#REF!-G187</f>
        <v>#REF!</v>
      </c>
    </row>
    <row r="188" spans="1:8" ht="15" customHeight="1" x14ac:dyDescent="0.2">
      <c r="A188" s="33" t="s">
        <v>0</v>
      </c>
      <c r="B188" s="17" t="s">
        <v>278</v>
      </c>
      <c r="C188" s="18" t="s">
        <v>86</v>
      </c>
      <c r="D188" s="19" t="s">
        <v>149</v>
      </c>
      <c r="E188" s="95">
        <v>4137</v>
      </c>
      <c r="F188" s="96">
        <v>4929.3513359999997</v>
      </c>
      <c r="G188" s="65">
        <v>8274</v>
      </c>
      <c r="H188" s="81" t="e">
        <f>#REF!-G188</f>
        <v>#REF!</v>
      </c>
    </row>
    <row r="189" spans="1:8" ht="15" customHeight="1" x14ac:dyDescent="0.2">
      <c r="A189" s="33" t="s">
        <v>0</v>
      </c>
      <c r="B189" s="17" t="s">
        <v>278</v>
      </c>
      <c r="C189" s="18" t="s">
        <v>87</v>
      </c>
      <c r="D189" s="19" t="s">
        <v>202</v>
      </c>
      <c r="E189" s="95">
        <v>900</v>
      </c>
      <c r="F189" s="96">
        <v>1072.3751999999999</v>
      </c>
      <c r="G189" s="65">
        <v>1800</v>
      </c>
      <c r="H189" s="81" t="e">
        <f>#REF!-G189</f>
        <v>#REF!</v>
      </c>
    </row>
    <row r="190" spans="1:8" ht="15" customHeight="1" x14ac:dyDescent="0.2">
      <c r="A190" s="33" t="s">
        <v>0</v>
      </c>
      <c r="B190" s="17" t="s">
        <v>575</v>
      </c>
      <c r="C190" s="18" t="s">
        <v>555</v>
      </c>
      <c r="D190" s="19" t="s">
        <v>202</v>
      </c>
      <c r="E190" s="95">
        <v>1052</v>
      </c>
      <c r="F190" s="96">
        <v>1253.4874560000001</v>
      </c>
      <c r="G190" s="65">
        <v>2104</v>
      </c>
      <c r="H190" s="81" t="e">
        <f>#REF!-G190</f>
        <v>#REF!</v>
      </c>
    </row>
    <row r="191" spans="1:8" ht="15" customHeight="1" x14ac:dyDescent="0.2">
      <c r="A191" s="33" t="s">
        <v>0</v>
      </c>
      <c r="B191" s="15" t="s">
        <v>984</v>
      </c>
      <c r="C191" s="18" t="s">
        <v>50</v>
      </c>
      <c r="D191" s="19" t="s">
        <v>196</v>
      </c>
      <c r="E191" s="95">
        <v>1973</v>
      </c>
      <c r="F191" s="96">
        <v>2350.884744</v>
      </c>
      <c r="G191" s="65">
        <v>3946</v>
      </c>
      <c r="H191" s="81" t="e">
        <f>#REF!-G191</f>
        <v>#REF!</v>
      </c>
    </row>
    <row r="192" spans="1:8" ht="15" customHeight="1" x14ac:dyDescent="0.2">
      <c r="A192" s="40" t="s">
        <v>161</v>
      </c>
      <c r="B192" s="20" t="s">
        <v>368</v>
      </c>
      <c r="C192" s="18" t="s">
        <v>170</v>
      </c>
      <c r="D192" s="19" t="s">
        <v>203</v>
      </c>
      <c r="E192" s="95">
        <v>672</v>
      </c>
      <c r="F192" s="96">
        <v>800.70681600000012</v>
      </c>
      <c r="G192" s="65">
        <v>1344</v>
      </c>
      <c r="H192" s="81" t="e">
        <f>#REF!-G192</f>
        <v>#REF!</v>
      </c>
    </row>
    <row r="193" spans="1:8" ht="61.5" customHeight="1" x14ac:dyDescent="0.2">
      <c r="A193" s="114">
        <f>E193*2</f>
        <v>0</v>
      </c>
      <c r="B193" s="115"/>
      <c r="C193" s="115"/>
      <c r="D193" s="115"/>
      <c r="E193" s="115"/>
      <c r="F193" s="116"/>
      <c r="G193" s="65"/>
      <c r="H193" s="81"/>
    </row>
    <row r="194" spans="1:8" ht="15" customHeight="1" x14ac:dyDescent="0.2">
      <c r="A194" s="33" t="s">
        <v>0</v>
      </c>
      <c r="B194" s="16" t="s">
        <v>630</v>
      </c>
      <c r="C194" s="18" t="s">
        <v>631</v>
      </c>
      <c r="D194" s="19" t="s">
        <v>632</v>
      </c>
      <c r="E194" s="95">
        <v>22440</v>
      </c>
      <c r="F194" s="96">
        <v>26737.888320000002</v>
      </c>
      <c r="G194" s="65">
        <v>44880</v>
      </c>
      <c r="H194" s="81" t="e">
        <f>#REF!-G194</f>
        <v>#REF!</v>
      </c>
    </row>
    <row r="195" spans="1:8" ht="15" customHeight="1" x14ac:dyDescent="0.2">
      <c r="A195" s="33" t="s">
        <v>0</v>
      </c>
      <c r="B195" s="16" t="s">
        <v>908</v>
      </c>
      <c r="C195" s="18" t="s">
        <v>102</v>
      </c>
      <c r="D195" s="19" t="s">
        <v>148</v>
      </c>
      <c r="E195" s="95">
        <v>5759</v>
      </c>
      <c r="F195" s="96">
        <v>6862.0097519999999</v>
      </c>
      <c r="G195" s="65">
        <v>11518</v>
      </c>
      <c r="H195" s="81" t="e">
        <f>#REF!-G195</f>
        <v>#REF!</v>
      </c>
    </row>
    <row r="196" spans="1:8" ht="15" customHeight="1" x14ac:dyDescent="0.2">
      <c r="A196" s="33" t="s">
        <v>0</v>
      </c>
      <c r="B196" s="16" t="s">
        <v>279</v>
      </c>
      <c r="C196" s="18" t="s">
        <v>99</v>
      </c>
      <c r="D196" s="19" t="s">
        <v>148</v>
      </c>
      <c r="E196" s="95">
        <v>6874</v>
      </c>
      <c r="F196" s="96">
        <v>8190.5634720000007</v>
      </c>
      <c r="G196" s="65">
        <v>13748</v>
      </c>
      <c r="H196" s="81" t="e">
        <f>#REF!-G196</f>
        <v>#REF!</v>
      </c>
    </row>
    <row r="197" spans="1:8" ht="15" customHeight="1" x14ac:dyDescent="0.2">
      <c r="A197" s="33" t="s">
        <v>0</v>
      </c>
      <c r="B197" s="17" t="s">
        <v>364</v>
      </c>
      <c r="C197" s="18" t="s">
        <v>100</v>
      </c>
      <c r="D197" s="19" t="s">
        <v>148</v>
      </c>
      <c r="E197" s="95">
        <v>4044</v>
      </c>
      <c r="F197" s="96">
        <v>4818.5392320000001</v>
      </c>
      <c r="G197" s="65">
        <v>8088</v>
      </c>
      <c r="H197" s="81" t="e">
        <f>#REF!-G197</f>
        <v>#REF!</v>
      </c>
    </row>
    <row r="198" spans="1:8" ht="15" customHeight="1" x14ac:dyDescent="0.2">
      <c r="A198" s="33" t="s">
        <v>0</v>
      </c>
      <c r="B198" s="17" t="s">
        <v>280</v>
      </c>
      <c r="C198" s="18" t="s">
        <v>101</v>
      </c>
      <c r="D198" s="19" t="s">
        <v>202</v>
      </c>
      <c r="E198" s="95">
        <v>914</v>
      </c>
      <c r="F198" s="96">
        <v>1089.0565919999999</v>
      </c>
      <c r="G198" s="65">
        <v>1828</v>
      </c>
      <c r="H198" s="81" t="e">
        <f>#REF!-G198</f>
        <v>#REF!</v>
      </c>
    </row>
    <row r="199" spans="1:8" ht="15" customHeight="1" x14ac:dyDescent="0.2">
      <c r="A199" s="33" t="s">
        <v>161</v>
      </c>
      <c r="B199" s="16" t="s">
        <v>339</v>
      </c>
      <c r="C199" s="18" t="s">
        <v>181</v>
      </c>
      <c r="D199" s="19" t="s">
        <v>148</v>
      </c>
      <c r="E199" s="95">
        <v>2247</v>
      </c>
      <c r="F199" s="96">
        <v>2677.3634160000001</v>
      </c>
      <c r="G199" s="65">
        <v>4494</v>
      </c>
      <c r="H199" s="81" t="e">
        <f>#REF!-G199</f>
        <v>#REF!</v>
      </c>
    </row>
    <row r="200" spans="1:8" ht="15" customHeight="1" x14ac:dyDescent="0.2">
      <c r="A200" s="33" t="s">
        <v>161</v>
      </c>
      <c r="B200" s="16" t="s">
        <v>339</v>
      </c>
      <c r="C200" s="18" t="s">
        <v>182</v>
      </c>
      <c r="D200" s="19" t="s">
        <v>196</v>
      </c>
      <c r="E200" s="95">
        <v>334</v>
      </c>
      <c r="F200" s="96">
        <v>397.97035199999999</v>
      </c>
      <c r="G200" s="65">
        <v>668</v>
      </c>
      <c r="H200" s="81" t="e">
        <f>#REF!-G200</f>
        <v>#REF!</v>
      </c>
    </row>
    <row r="201" spans="1:8" ht="15" customHeight="1" x14ac:dyDescent="0.2">
      <c r="A201" s="33" t="s">
        <v>0</v>
      </c>
      <c r="B201" s="17" t="s">
        <v>360</v>
      </c>
      <c r="C201" s="18" t="s">
        <v>195</v>
      </c>
      <c r="D201" s="19" t="s">
        <v>196</v>
      </c>
      <c r="E201" s="95">
        <v>2202</v>
      </c>
      <c r="F201" s="96">
        <v>2623.7446559999998</v>
      </c>
      <c r="G201" s="65">
        <v>4404</v>
      </c>
      <c r="H201" s="81" t="e">
        <f>#REF!-G201</f>
        <v>#REF!</v>
      </c>
    </row>
    <row r="202" spans="1:8" ht="15" customHeight="1" x14ac:dyDescent="0.2">
      <c r="A202" s="33" t="s">
        <v>0</v>
      </c>
      <c r="B202" s="36" t="s">
        <v>258</v>
      </c>
      <c r="C202" s="18" t="s">
        <v>45</v>
      </c>
      <c r="D202" s="19" t="s">
        <v>149</v>
      </c>
      <c r="E202" s="95">
        <v>5972</v>
      </c>
      <c r="F202" s="96">
        <v>7115.8052160000007</v>
      </c>
      <c r="G202" s="65">
        <v>11944</v>
      </c>
      <c r="H202" s="81" t="e">
        <f>#REF!-G202</f>
        <v>#REF!</v>
      </c>
    </row>
    <row r="203" spans="1:8" ht="15" customHeight="1" x14ac:dyDescent="0.2">
      <c r="A203" s="33" t="s">
        <v>0</v>
      </c>
      <c r="B203" s="36" t="s">
        <v>258</v>
      </c>
      <c r="C203" s="18" t="s">
        <v>46</v>
      </c>
      <c r="D203" s="19" t="s">
        <v>196</v>
      </c>
      <c r="E203" s="95">
        <v>1240</v>
      </c>
      <c r="F203" s="96">
        <v>1477.4947199999999</v>
      </c>
      <c r="G203" s="65">
        <v>2480</v>
      </c>
      <c r="H203" s="81" t="e">
        <f>#REF!-G203</f>
        <v>#REF!</v>
      </c>
    </row>
    <row r="204" spans="1:8" ht="15" customHeight="1" x14ac:dyDescent="0.2">
      <c r="A204" s="33" t="s">
        <v>161</v>
      </c>
      <c r="B204" s="17" t="s">
        <v>282</v>
      </c>
      <c r="C204" s="18" t="s">
        <v>103</v>
      </c>
      <c r="D204" s="19" t="s">
        <v>196</v>
      </c>
      <c r="E204" s="95">
        <v>997</v>
      </c>
      <c r="F204" s="96">
        <v>1187.9534160000001</v>
      </c>
      <c r="G204" s="65">
        <v>1994</v>
      </c>
      <c r="H204" s="81" t="e">
        <f>#REF!-G204</f>
        <v>#REF!</v>
      </c>
    </row>
    <row r="205" spans="1:8" ht="15" customHeight="1" x14ac:dyDescent="0.2">
      <c r="A205" s="33" t="s">
        <v>171</v>
      </c>
      <c r="B205" s="35" t="s">
        <v>281</v>
      </c>
      <c r="C205" s="18" t="s">
        <v>69</v>
      </c>
      <c r="D205" s="19" t="s">
        <v>202</v>
      </c>
      <c r="E205" s="95">
        <v>950</v>
      </c>
      <c r="F205" s="96">
        <v>1131.9516000000001</v>
      </c>
      <c r="G205" s="65">
        <v>1900</v>
      </c>
      <c r="H205" s="81" t="e">
        <f>#REF!-G205</f>
        <v>#REF!</v>
      </c>
    </row>
    <row r="206" spans="1:8" ht="15" customHeight="1" x14ac:dyDescent="0.2">
      <c r="A206" s="33" t="s">
        <v>161</v>
      </c>
      <c r="B206" s="16" t="s">
        <v>283</v>
      </c>
      <c r="C206" s="18" t="s">
        <v>114</v>
      </c>
      <c r="D206" s="19" t="s">
        <v>203</v>
      </c>
      <c r="E206" s="95">
        <v>1043</v>
      </c>
      <c r="F206" s="96">
        <v>1242.7637040000002</v>
      </c>
      <c r="G206" s="65">
        <v>2086</v>
      </c>
      <c r="H206" s="81" t="e">
        <f>#REF!-G206</f>
        <v>#REF!</v>
      </c>
    </row>
    <row r="207" spans="1:8" ht="15" customHeight="1" x14ac:dyDescent="0.2">
      <c r="A207" s="33" t="s">
        <v>161</v>
      </c>
      <c r="B207" s="16" t="s">
        <v>284</v>
      </c>
      <c r="C207" s="18" t="s">
        <v>115</v>
      </c>
      <c r="D207" s="19" t="s">
        <v>203</v>
      </c>
      <c r="E207" s="95">
        <v>471</v>
      </c>
      <c r="F207" s="96">
        <v>561.20968799999991</v>
      </c>
      <c r="G207" s="65">
        <v>942</v>
      </c>
      <c r="H207" s="81" t="e">
        <f>#REF!-G207</f>
        <v>#REF!</v>
      </c>
    </row>
    <row r="208" spans="1:8" ht="15" customHeight="1" x14ac:dyDescent="0.2">
      <c r="A208" s="21" t="s">
        <v>161</v>
      </c>
      <c r="B208" s="8" t="s">
        <v>285</v>
      </c>
      <c r="C208" s="6" t="s">
        <v>116</v>
      </c>
      <c r="D208" s="7" t="s">
        <v>203</v>
      </c>
      <c r="E208" s="95">
        <v>316</v>
      </c>
      <c r="F208" s="96">
        <v>376.52284800000001</v>
      </c>
      <c r="G208" s="65">
        <v>632</v>
      </c>
      <c r="H208" s="81" t="e">
        <f>#REF!-G208</f>
        <v>#REF!</v>
      </c>
    </row>
    <row r="209" spans="1:8" ht="15" customHeight="1" x14ac:dyDescent="0.2">
      <c r="A209" s="41" t="s">
        <v>161</v>
      </c>
      <c r="B209" s="20" t="s">
        <v>371</v>
      </c>
      <c r="C209" s="18" t="s">
        <v>170</v>
      </c>
      <c r="D209" s="19" t="s">
        <v>203</v>
      </c>
      <c r="E209" s="95">
        <v>672</v>
      </c>
      <c r="F209" s="96">
        <v>800.70681600000012</v>
      </c>
      <c r="G209" s="65">
        <v>1344</v>
      </c>
      <c r="H209" s="81" t="e">
        <f>#REF!-G209</f>
        <v>#REF!</v>
      </c>
    </row>
    <row r="210" spans="1:8" ht="15" customHeight="1" x14ac:dyDescent="0.2">
      <c r="A210" s="21" t="s">
        <v>161</v>
      </c>
      <c r="B210" s="16" t="s">
        <v>610</v>
      </c>
      <c r="C210" s="18" t="s">
        <v>504</v>
      </c>
      <c r="D210" s="19" t="s">
        <v>148</v>
      </c>
      <c r="E210" s="95">
        <v>1470</v>
      </c>
      <c r="F210" s="96">
        <v>1751.5461599999999</v>
      </c>
      <c r="G210" s="65">
        <v>2940</v>
      </c>
      <c r="H210" s="81" t="e">
        <f>#REF!-G210</f>
        <v>#REF!</v>
      </c>
    </row>
    <row r="211" spans="1:8" ht="15" customHeight="1" x14ac:dyDescent="0.2">
      <c r="A211" s="21" t="s">
        <v>161</v>
      </c>
      <c r="B211" s="16" t="s">
        <v>611</v>
      </c>
      <c r="C211" s="18" t="s">
        <v>505</v>
      </c>
      <c r="D211" s="19" t="s">
        <v>148</v>
      </c>
      <c r="E211" s="95">
        <v>1843</v>
      </c>
      <c r="F211" s="96">
        <v>2195.9861040000001</v>
      </c>
      <c r="G211" s="65">
        <v>3686</v>
      </c>
      <c r="H211" s="81" t="e">
        <f>#REF!-G211</f>
        <v>#REF!</v>
      </c>
    </row>
    <row r="212" spans="1:8" ht="63.75" customHeight="1" x14ac:dyDescent="0.2">
      <c r="A212" s="114">
        <f>E212*2</f>
        <v>0</v>
      </c>
      <c r="B212" s="115"/>
      <c r="C212" s="115"/>
      <c r="D212" s="115"/>
      <c r="E212" s="115"/>
      <c r="F212" s="116"/>
      <c r="G212" s="65"/>
      <c r="H212" s="81"/>
    </row>
    <row r="213" spans="1:8" ht="15" customHeight="1" x14ac:dyDescent="0.2">
      <c r="A213" s="33" t="s">
        <v>0</v>
      </c>
      <c r="B213" s="17" t="s">
        <v>347</v>
      </c>
      <c r="C213" s="18" t="s">
        <v>183</v>
      </c>
      <c r="D213" s="19" t="s">
        <v>149</v>
      </c>
      <c r="E213" s="95">
        <v>2161</v>
      </c>
      <c r="F213" s="96">
        <v>2574.8920080000003</v>
      </c>
      <c r="G213" s="65">
        <v>4322</v>
      </c>
      <c r="H213" s="81" t="e">
        <f>#REF!-G213</f>
        <v>#REF!</v>
      </c>
    </row>
    <row r="214" spans="1:8" ht="15" customHeight="1" x14ac:dyDescent="0.2">
      <c r="A214" s="33" t="s">
        <v>0</v>
      </c>
      <c r="B214" s="17" t="s">
        <v>347</v>
      </c>
      <c r="C214" s="18" t="s">
        <v>68</v>
      </c>
      <c r="D214" s="19" t="s">
        <v>196</v>
      </c>
      <c r="E214" s="95">
        <v>658</v>
      </c>
      <c r="F214" s="96">
        <v>784.02542399999993</v>
      </c>
      <c r="G214" s="65">
        <v>1316</v>
      </c>
      <c r="H214" s="81" t="e">
        <f>#REF!-G214</f>
        <v>#REF!</v>
      </c>
    </row>
    <row r="215" spans="1:8" ht="15" customHeight="1" x14ac:dyDescent="0.2">
      <c r="A215" s="34" t="s">
        <v>0</v>
      </c>
      <c r="B215" s="16" t="s">
        <v>904</v>
      </c>
      <c r="C215" s="18" t="s">
        <v>861</v>
      </c>
      <c r="D215" s="19" t="s">
        <v>202</v>
      </c>
      <c r="E215" s="95"/>
      <c r="F215" s="96">
        <v>1784.9089440000002</v>
      </c>
      <c r="G215" s="65"/>
      <c r="H215" s="81"/>
    </row>
    <row r="216" spans="1:8" ht="15" customHeight="1" x14ac:dyDescent="0.2">
      <c r="A216" s="21" t="s">
        <v>161</v>
      </c>
      <c r="B216" s="16" t="s">
        <v>508</v>
      </c>
      <c r="C216" s="18" t="s">
        <v>507</v>
      </c>
      <c r="D216" s="19" t="s">
        <v>148</v>
      </c>
      <c r="E216" s="95">
        <v>643</v>
      </c>
      <c r="F216" s="96">
        <v>766.15250400000002</v>
      </c>
      <c r="G216" s="65">
        <v>1286</v>
      </c>
      <c r="H216" s="81" t="e">
        <f>#REF!-G216</f>
        <v>#REF!</v>
      </c>
    </row>
    <row r="217" spans="1:8" ht="15" customHeight="1" x14ac:dyDescent="0.2">
      <c r="A217" s="33" t="s">
        <v>0</v>
      </c>
      <c r="B217" s="17" t="s">
        <v>288</v>
      </c>
      <c r="C217" s="18" t="s">
        <v>92</v>
      </c>
      <c r="D217" s="19" t="s">
        <v>148</v>
      </c>
      <c r="E217" s="95">
        <v>1719</v>
      </c>
      <c r="F217" s="96">
        <v>2048.2366320000001</v>
      </c>
      <c r="G217" s="65">
        <v>3438</v>
      </c>
      <c r="H217" s="81" t="e">
        <f>#REF!-G217</f>
        <v>#REF!</v>
      </c>
    </row>
    <row r="218" spans="1:8" ht="15" customHeight="1" x14ac:dyDescent="0.2">
      <c r="A218" s="33" t="s">
        <v>0</v>
      </c>
      <c r="B218" s="17" t="s">
        <v>288</v>
      </c>
      <c r="C218" s="18" t="s">
        <v>93</v>
      </c>
      <c r="D218" s="19" t="s">
        <v>196</v>
      </c>
      <c r="E218" s="95">
        <v>335</v>
      </c>
      <c r="F218" s="96">
        <v>399.16188000000005</v>
      </c>
      <c r="G218" s="65">
        <v>670</v>
      </c>
      <c r="H218" s="81" t="e">
        <f>#REF!-G218</f>
        <v>#REF!</v>
      </c>
    </row>
    <row r="219" spans="1:8" ht="15" customHeight="1" x14ac:dyDescent="0.2">
      <c r="A219" s="33" t="s">
        <v>0</v>
      </c>
      <c r="B219" s="17" t="s">
        <v>576</v>
      </c>
      <c r="C219" s="18" t="s">
        <v>561</v>
      </c>
      <c r="D219" s="19" t="s">
        <v>148</v>
      </c>
      <c r="E219" s="95">
        <v>1719</v>
      </c>
      <c r="F219" s="96">
        <v>2048.2366320000001</v>
      </c>
      <c r="G219" s="65">
        <v>3438</v>
      </c>
      <c r="H219" s="81" t="e">
        <f>#REF!-G219</f>
        <v>#REF!</v>
      </c>
    </row>
    <row r="220" spans="1:8" ht="15" customHeight="1" x14ac:dyDescent="0.2">
      <c r="A220" s="33" t="s">
        <v>0</v>
      </c>
      <c r="B220" s="17" t="s">
        <v>576</v>
      </c>
      <c r="C220" s="18" t="s">
        <v>562</v>
      </c>
      <c r="D220" s="19" t="s">
        <v>196</v>
      </c>
      <c r="E220" s="95">
        <v>335</v>
      </c>
      <c r="F220" s="96">
        <v>399.16188000000005</v>
      </c>
      <c r="G220" s="65">
        <v>670</v>
      </c>
      <c r="H220" s="81" t="e">
        <f>#REF!-G220</f>
        <v>#REF!</v>
      </c>
    </row>
    <row r="221" spans="1:8" ht="15" customHeight="1" x14ac:dyDescent="0.2">
      <c r="A221" s="33" t="s">
        <v>0</v>
      </c>
      <c r="B221" s="16" t="s">
        <v>326</v>
      </c>
      <c r="C221" s="18" t="s">
        <v>156</v>
      </c>
      <c r="D221" s="19" t="s">
        <v>149</v>
      </c>
      <c r="E221" s="95">
        <v>2480</v>
      </c>
      <c r="F221" s="96">
        <v>2954.9894399999998</v>
      </c>
      <c r="G221" s="65">
        <v>4960</v>
      </c>
      <c r="H221" s="81" t="e">
        <f>#REF!-G221</f>
        <v>#REF!</v>
      </c>
    </row>
    <row r="222" spans="1:8" ht="15" customHeight="1" x14ac:dyDescent="0.2">
      <c r="A222" s="33" t="s">
        <v>0</v>
      </c>
      <c r="B222" s="16" t="s">
        <v>326</v>
      </c>
      <c r="C222" s="18" t="s">
        <v>157</v>
      </c>
      <c r="D222" s="19" t="s">
        <v>196</v>
      </c>
      <c r="E222" s="95">
        <v>560</v>
      </c>
      <c r="F222" s="96">
        <v>667.25567999999998</v>
      </c>
      <c r="G222" s="65">
        <v>1120</v>
      </c>
      <c r="H222" s="81" t="e">
        <f>#REF!-G222</f>
        <v>#REF!</v>
      </c>
    </row>
    <row r="223" spans="1:8" ht="15" customHeight="1" x14ac:dyDescent="0.2">
      <c r="A223" s="33" t="s">
        <v>0</v>
      </c>
      <c r="B223" s="16" t="s">
        <v>629</v>
      </c>
      <c r="C223" s="18" t="s">
        <v>560</v>
      </c>
      <c r="D223" s="19" t="s">
        <v>196</v>
      </c>
      <c r="E223" s="95">
        <v>1066</v>
      </c>
      <c r="F223" s="96">
        <v>1270.1688480000003</v>
      </c>
      <c r="G223" s="65">
        <v>2132</v>
      </c>
      <c r="H223" s="81" t="e">
        <f>#REF!-G223</f>
        <v>#REF!</v>
      </c>
    </row>
    <row r="224" spans="1:8" ht="15" customHeight="1" x14ac:dyDescent="0.2">
      <c r="A224" s="33" t="s">
        <v>0</v>
      </c>
      <c r="B224" s="16" t="s">
        <v>612</v>
      </c>
      <c r="C224" s="18" t="s">
        <v>559</v>
      </c>
      <c r="D224" s="19" t="s">
        <v>563</v>
      </c>
      <c r="E224" s="95">
        <v>1571</v>
      </c>
      <c r="F224" s="96">
        <v>1871.890488</v>
      </c>
      <c r="G224" s="65">
        <v>3142</v>
      </c>
      <c r="H224" s="81" t="e">
        <f>#REF!-G224</f>
        <v>#REF!</v>
      </c>
    </row>
    <row r="225" spans="1:8" ht="15" customHeight="1" x14ac:dyDescent="0.2">
      <c r="A225" s="33" t="s">
        <v>0</v>
      </c>
      <c r="B225" s="16" t="s">
        <v>359</v>
      </c>
      <c r="C225" s="18" t="s">
        <v>89</v>
      </c>
      <c r="D225" s="19" t="s">
        <v>149</v>
      </c>
      <c r="E225" s="95">
        <v>2293</v>
      </c>
      <c r="F225" s="96">
        <v>2732.1737039999998</v>
      </c>
      <c r="G225" s="65">
        <v>4586</v>
      </c>
      <c r="H225" s="81" t="e">
        <f>#REF!-G225</f>
        <v>#REF!</v>
      </c>
    </row>
    <row r="226" spans="1:8" ht="15" customHeight="1" x14ac:dyDescent="0.2">
      <c r="A226" s="33" t="s">
        <v>0</v>
      </c>
      <c r="B226" s="16" t="s">
        <v>359</v>
      </c>
      <c r="C226" s="18" t="s">
        <v>90</v>
      </c>
      <c r="D226" s="19" t="s">
        <v>196</v>
      </c>
      <c r="E226" s="95">
        <v>610</v>
      </c>
      <c r="F226" s="96">
        <v>726.83207999999991</v>
      </c>
      <c r="G226" s="65">
        <v>1220</v>
      </c>
      <c r="H226" s="81" t="e">
        <f>#REF!-G226</f>
        <v>#REF!</v>
      </c>
    </row>
    <row r="227" spans="1:8" ht="15" customHeight="1" x14ac:dyDescent="0.2">
      <c r="A227" s="33" t="s">
        <v>0</v>
      </c>
      <c r="B227" s="17" t="s">
        <v>291</v>
      </c>
      <c r="C227" s="18" t="s">
        <v>97</v>
      </c>
      <c r="D227" s="19" t="s">
        <v>149</v>
      </c>
      <c r="E227" s="95">
        <v>2280</v>
      </c>
      <c r="F227" s="96">
        <v>2716.6838399999997</v>
      </c>
      <c r="G227" s="65">
        <v>4560</v>
      </c>
      <c r="H227" s="81" t="e">
        <f>#REF!-G227</f>
        <v>#REF!</v>
      </c>
    </row>
    <row r="228" spans="1:8" ht="15" customHeight="1" x14ac:dyDescent="0.2">
      <c r="A228" s="33" t="s">
        <v>0</v>
      </c>
      <c r="B228" s="17" t="s">
        <v>292</v>
      </c>
      <c r="C228" s="18" t="s">
        <v>98</v>
      </c>
      <c r="D228" s="19" t="s">
        <v>202</v>
      </c>
      <c r="E228" s="95">
        <v>898</v>
      </c>
      <c r="F228" s="96">
        <v>1069.9921439999998</v>
      </c>
      <c r="G228" s="65">
        <v>1796</v>
      </c>
      <c r="H228" s="81" t="e">
        <f>#REF!-G228</f>
        <v>#REF!</v>
      </c>
    </row>
    <row r="229" spans="1:8" ht="15" customHeight="1" x14ac:dyDescent="0.2">
      <c r="A229" s="33" t="s">
        <v>0</v>
      </c>
      <c r="B229" s="17" t="s">
        <v>293</v>
      </c>
      <c r="C229" s="18" t="s">
        <v>88</v>
      </c>
      <c r="D229" s="19" t="s">
        <v>149</v>
      </c>
      <c r="E229" s="95">
        <v>3116</v>
      </c>
      <c r="F229" s="96">
        <v>3712.8012479999998</v>
      </c>
      <c r="G229" s="65">
        <v>6232</v>
      </c>
      <c r="H229" s="81" t="e">
        <f>#REF!-G229</f>
        <v>#REF!</v>
      </c>
    </row>
    <row r="230" spans="1:8" ht="15" customHeight="1" x14ac:dyDescent="0.2">
      <c r="A230" s="33" t="s">
        <v>172</v>
      </c>
      <c r="B230" s="17" t="s">
        <v>289</v>
      </c>
      <c r="C230" s="18" t="s">
        <v>94</v>
      </c>
      <c r="D230" s="19" t="s">
        <v>148</v>
      </c>
      <c r="E230" s="95">
        <v>7398</v>
      </c>
      <c r="F230" s="96">
        <v>8814.9241440000023</v>
      </c>
      <c r="G230" s="65">
        <v>14796</v>
      </c>
      <c r="H230" s="81" t="e">
        <f>#REF!-G230</f>
        <v>#REF!</v>
      </c>
    </row>
    <row r="231" spans="1:8" ht="15" customHeight="1" x14ac:dyDescent="0.2">
      <c r="A231" s="33" t="s">
        <v>172</v>
      </c>
      <c r="B231" s="17" t="s">
        <v>289</v>
      </c>
      <c r="C231" s="18" t="s">
        <v>95</v>
      </c>
      <c r="D231" s="19" t="s">
        <v>196</v>
      </c>
      <c r="E231" s="95">
        <v>850</v>
      </c>
      <c r="F231" s="96">
        <v>1012.7988</v>
      </c>
      <c r="G231" s="65">
        <v>1700</v>
      </c>
      <c r="H231" s="81" t="e">
        <f>#REF!-G231</f>
        <v>#REF!</v>
      </c>
    </row>
    <row r="232" spans="1:8" ht="15" customHeight="1" x14ac:dyDescent="0.2">
      <c r="A232" s="33" t="s">
        <v>0</v>
      </c>
      <c r="B232" s="36" t="s">
        <v>286</v>
      </c>
      <c r="C232" s="18" t="s">
        <v>45</v>
      </c>
      <c r="D232" s="19" t="s">
        <v>149</v>
      </c>
      <c r="E232" s="95">
        <v>5972</v>
      </c>
      <c r="F232" s="96">
        <v>7115.8052160000007</v>
      </c>
      <c r="G232" s="65">
        <v>11944</v>
      </c>
      <c r="H232" s="81" t="e">
        <f>#REF!-G232</f>
        <v>#REF!</v>
      </c>
    </row>
    <row r="233" spans="1:8" ht="15" customHeight="1" x14ac:dyDescent="0.2">
      <c r="A233" s="33" t="s">
        <v>0</v>
      </c>
      <c r="B233" s="36" t="s">
        <v>286</v>
      </c>
      <c r="C233" s="18" t="s">
        <v>46</v>
      </c>
      <c r="D233" s="19" t="s">
        <v>196</v>
      </c>
      <c r="E233" s="95">
        <v>1240</v>
      </c>
      <c r="F233" s="96">
        <v>1477.4947199999999</v>
      </c>
      <c r="G233" s="65">
        <v>2480</v>
      </c>
      <c r="H233" s="81" t="e">
        <f>#REF!-G233</f>
        <v>#REF!</v>
      </c>
    </row>
    <row r="234" spans="1:8" ht="15" customHeight="1" x14ac:dyDescent="0.2">
      <c r="A234" s="33" t="s">
        <v>0</v>
      </c>
      <c r="B234" s="16" t="s">
        <v>287</v>
      </c>
      <c r="C234" s="18" t="s">
        <v>91</v>
      </c>
      <c r="D234" s="19" t="s">
        <v>203</v>
      </c>
      <c r="E234" s="95">
        <v>346</v>
      </c>
      <c r="F234" s="96">
        <v>412.26868800000005</v>
      </c>
      <c r="G234" s="65">
        <v>692</v>
      </c>
      <c r="H234" s="81" t="e">
        <f>#REF!-G234</f>
        <v>#REF!</v>
      </c>
    </row>
    <row r="235" spans="1:8" ht="15" customHeight="1" x14ac:dyDescent="0.2">
      <c r="A235" s="33" t="s">
        <v>0</v>
      </c>
      <c r="B235" s="17" t="s">
        <v>522</v>
      </c>
      <c r="C235" s="18" t="s">
        <v>523</v>
      </c>
      <c r="D235" s="19" t="s">
        <v>148</v>
      </c>
      <c r="E235" s="95">
        <v>5972</v>
      </c>
      <c r="F235" s="96">
        <v>7115.8052160000007</v>
      </c>
      <c r="G235" s="65">
        <v>11944</v>
      </c>
      <c r="H235" s="81" t="e">
        <f>#REF!-G235</f>
        <v>#REF!</v>
      </c>
    </row>
    <row r="236" spans="1:8" ht="15" customHeight="1" x14ac:dyDescent="0.2">
      <c r="A236" s="33" t="s">
        <v>161</v>
      </c>
      <c r="B236" s="17" t="s">
        <v>522</v>
      </c>
      <c r="C236" s="18" t="s">
        <v>524</v>
      </c>
      <c r="D236" s="19" t="s">
        <v>196</v>
      </c>
      <c r="E236" s="95">
        <v>734</v>
      </c>
      <c r="F236" s="96">
        <v>874.5815520000001</v>
      </c>
      <c r="G236" s="65">
        <v>1468</v>
      </c>
      <c r="H236" s="81" t="e">
        <f>#REF!-G236</f>
        <v>#REF!</v>
      </c>
    </row>
    <row r="237" spans="1:8" ht="15" customHeight="1" x14ac:dyDescent="0.2">
      <c r="A237" s="33" t="s">
        <v>0</v>
      </c>
      <c r="B237" s="17" t="s">
        <v>290</v>
      </c>
      <c r="C237" s="18" t="s">
        <v>96</v>
      </c>
      <c r="D237" s="19" t="s">
        <v>203</v>
      </c>
      <c r="E237" s="95">
        <v>297</v>
      </c>
      <c r="F237" s="96">
        <v>353.88381599999997</v>
      </c>
      <c r="G237" s="65">
        <v>594</v>
      </c>
      <c r="H237" s="81" t="e">
        <f>#REF!-G237</f>
        <v>#REF!</v>
      </c>
    </row>
    <row r="238" spans="1:8" ht="15" customHeight="1" x14ac:dyDescent="0.2">
      <c r="A238" s="34" t="s">
        <v>161</v>
      </c>
      <c r="B238" s="16" t="s">
        <v>412</v>
      </c>
      <c r="C238" s="18">
        <v>9810780</v>
      </c>
      <c r="D238" s="19" t="s">
        <v>203</v>
      </c>
      <c r="E238" s="95">
        <v>460</v>
      </c>
      <c r="F238" s="96">
        <v>723.85325999999998</v>
      </c>
      <c r="G238" s="65">
        <v>920</v>
      </c>
      <c r="H238" s="81" t="e">
        <f>#REF!-G238</f>
        <v>#REF!</v>
      </c>
    </row>
    <row r="239" spans="1:8" ht="15" customHeight="1" x14ac:dyDescent="0.2">
      <c r="A239" s="34" t="s">
        <v>0</v>
      </c>
      <c r="B239" s="16" t="s">
        <v>869</v>
      </c>
      <c r="C239" s="18" t="s">
        <v>870</v>
      </c>
      <c r="D239" s="19" t="s">
        <v>203</v>
      </c>
      <c r="E239" s="95"/>
      <c r="F239" s="96">
        <v>1173.6550799999998</v>
      </c>
      <c r="G239" s="65"/>
      <c r="H239" s="81"/>
    </row>
    <row r="240" spans="1:8" ht="15" customHeight="1" x14ac:dyDescent="0.2">
      <c r="A240" s="34" t="s">
        <v>0</v>
      </c>
      <c r="B240" s="16" t="s">
        <v>895</v>
      </c>
      <c r="C240" s="18" t="s">
        <v>896</v>
      </c>
      <c r="D240" s="19" t="s">
        <v>203</v>
      </c>
      <c r="E240" s="95"/>
      <c r="F240" s="96">
        <v>956.79698399999995</v>
      </c>
      <c r="G240" s="65"/>
      <c r="H240" s="81"/>
    </row>
    <row r="241" spans="1:8" ht="15" customHeight="1" x14ac:dyDescent="0.2">
      <c r="A241" s="33" t="s">
        <v>161</v>
      </c>
      <c r="B241" s="17" t="s">
        <v>502</v>
      </c>
      <c r="C241" s="18" t="s">
        <v>503</v>
      </c>
      <c r="D241" s="19" t="s">
        <v>149</v>
      </c>
      <c r="E241" s="95">
        <v>603</v>
      </c>
      <c r="F241" s="96">
        <v>718.49138400000004</v>
      </c>
      <c r="G241" s="65">
        <v>438</v>
      </c>
      <c r="H241" s="81" t="e">
        <f>#REF!-G241</f>
        <v>#REF!</v>
      </c>
    </row>
    <row r="242" spans="1:8" ht="63" customHeight="1" x14ac:dyDescent="0.2">
      <c r="A242" s="114">
        <f>E242*2</f>
        <v>0</v>
      </c>
      <c r="B242" s="115"/>
      <c r="C242" s="115"/>
      <c r="D242" s="115"/>
      <c r="E242" s="115"/>
      <c r="F242" s="116"/>
      <c r="G242" s="65"/>
      <c r="H242" s="81"/>
    </row>
    <row r="243" spans="1:8" ht="15" customHeight="1" x14ac:dyDescent="0.2">
      <c r="A243" s="33" t="s">
        <v>0</v>
      </c>
      <c r="B243" s="17" t="s">
        <v>613</v>
      </c>
      <c r="C243" s="18" t="s">
        <v>493</v>
      </c>
      <c r="D243" s="19" t="s">
        <v>148</v>
      </c>
      <c r="E243" s="95">
        <v>1113</v>
      </c>
      <c r="F243" s="96">
        <v>2344.5706639999999</v>
      </c>
      <c r="G243" s="65">
        <v>2226</v>
      </c>
      <c r="H243" s="81" t="e">
        <f>#REF!-G243</f>
        <v>#REF!</v>
      </c>
    </row>
    <row r="244" spans="1:8" ht="15" customHeight="1" x14ac:dyDescent="0.2">
      <c r="A244" s="33" t="s">
        <v>161</v>
      </c>
      <c r="B244" s="17" t="s">
        <v>614</v>
      </c>
      <c r="C244" s="18" t="s">
        <v>494</v>
      </c>
      <c r="D244" s="19" t="s">
        <v>148</v>
      </c>
      <c r="E244" s="95">
        <v>982</v>
      </c>
      <c r="F244" s="96">
        <v>2188.4804960000001</v>
      </c>
      <c r="G244" s="65">
        <v>1964</v>
      </c>
      <c r="H244" s="81" t="e">
        <f>#REF!-G244</f>
        <v>#REF!</v>
      </c>
    </row>
    <row r="245" spans="1:8" ht="15" customHeight="1" x14ac:dyDescent="0.2">
      <c r="A245" s="33" t="s">
        <v>0</v>
      </c>
      <c r="B245" s="16" t="s">
        <v>1004</v>
      </c>
      <c r="C245" s="18" t="s">
        <v>1001</v>
      </c>
      <c r="D245" s="19" t="s">
        <v>149</v>
      </c>
      <c r="E245" s="95"/>
      <c r="F245" s="96">
        <v>3564.9092000000005</v>
      </c>
      <c r="G245" s="65"/>
      <c r="H245" s="81"/>
    </row>
    <row r="246" spans="1:8" ht="15" customHeight="1" x14ac:dyDescent="0.2">
      <c r="A246" s="33" t="s">
        <v>0</v>
      </c>
      <c r="B246" s="17" t="s">
        <v>999</v>
      </c>
      <c r="C246" s="18" t="s">
        <v>1000</v>
      </c>
      <c r="D246" s="19" t="s">
        <v>149</v>
      </c>
      <c r="E246" s="95"/>
      <c r="F246" s="96">
        <v>2935.538</v>
      </c>
      <c r="G246" s="65"/>
      <c r="H246" s="81"/>
    </row>
    <row r="247" spans="1:8" ht="15" customHeight="1" x14ac:dyDescent="0.2">
      <c r="A247" s="33" t="s">
        <v>0</v>
      </c>
      <c r="B247" s="16" t="s">
        <v>369</v>
      </c>
      <c r="C247" s="18" t="s">
        <v>105</v>
      </c>
      <c r="D247" s="19" t="s">
        <v>213</v>
      </c>
      <c r="E247" s="95">
        <v>5984</v>
      </c>
      <c r="F247" s="96">
        <v>7130.1035519999996</v>
      </c>
      <c r="G247" s="65">
        <v>11968</v>
      </c>
      <c r="H247" s="81" t="e">
        <f>#REF!-G247</f>
        <v>#REF!</v>
      </c>
    </row>
    <row r="248" spans="1:8" ht="15" customHeight="1" x14ac:dyDescent="0.2">
      <c r="A248" s="33" t="s">
        <v>0</v>
      </c>
      <c r="B248" s="17" t="s">
        <v>297</v>
      </c>
      <c r="C248" s="18" t="s">
        <v>106</v>
      </c>
      <c r="D248" s="19" t="s">
        <v>215</v>
      </c>
      <c r="E248" s="95">
        <v>5680</v>
      </c>
      <c r="F248" s="96">
        <v>6767.8790399999989</v>
      </c>
      <c r="G248" s="65">
        <v>11360</v>
      </c>
      <c r="H248" s="81" t="e">
        <f>#REF!-G248</f>
        <v>#REF!</v>
      </c>
    </row>
    <row r="249" spans="1:8" ht="15" customHeight="1" x14ac:dyDescent="0.2">
      <c r="A249" s="33" t="s">
        <v>0</v>
      </c>
      <c r="B249" s="17" t="s">
        <v>335</v>
      </c>
      <c r="C249" s="18" t="s">
        <v>107</v>
      </c>
      <c r="D249" s="19" t="s">
        <v>216</v>
      </c>
      <c r="E249" s="95">
        <v>4878</v>
      </c>
      <c r="F249" s="96">
        <v>5812.2735839999996</v>
      </c>
      <c r="G249" s="65">
        <v>9756</v>
      </c>
      <c r="H249" s="81" t="e">
        <f>#REF!-G249</f>
        <v>#REF!</v>
      </c>
    </row>
    <row r="250" spans="1:8" ht="15" customHeight="1" x14ac:dyDescent="0.2">
      <c r="A250" s="33" t="s">
        <v>0</v>
      </c>
      <c r="B250" s="17" t="s">
        <v>299</v>
      </c>
      <c r="C250" s="18" t="s">
        <v>108</v>
      </c>
      <c r="D250" s="19" t="s">
        <v>218</v>
      </c>
      <c r="E250" s="95">
        <v>4928</v>
      </c>
      <c r="F250" s="96">
        <v>5871.8499839999995</v>
      </c>
      <c r="G250" s="65">
        <v>9856</v>
      </c>
      <c r="H250" s="81" t="e">
        <f>#REF!-G250</f>
        <v>#REF!</v>
      </c>
    </row>
    <row r="251" spans="1:8" ht="15" customHeight="1" x14ac:dyDescent="0.2">
      <c r="A251" s="33" t="s">
        <v>161</v>
      </c>
      <c r="B251" s="16" t="s">
        <v>294</v>
      </c>
      <c r="C251" s="18" t="s">
        <v>185</v>
      </c>
      <c r="D251" s="19" t="s">
        <v>211</v>
      </c>
      <c r="E251" s="95">
        <v>7240</v>
      </c>
      <c r="F251" s="96">
        <v>8626.6627199999984</v>
      </c>
      <c r="G251" s="65">
        <v>14480</v>
      </c>
      <c r="H251" s="81" t="e">
        <f>#REF!-G251</f>
        <v>#REF!</v>
      </c>
    </row>
    <row r="252" spans="1:8" ht="15" customHeight="1" x14ac:dyDescent="0.2">
      <c r="A252" s="33" t="s">
        <v>161</v>
      </c>
      <c r="B252" s="17" t="s">
        <v>295</v>
      </c>
      <c r="C252" s="18" t="s">
        <v>104</v>
      </c>
      <c r="D252" s="19" t="s">
        <v>212</v>
      </c>
      <c r="E252" s="95">
        <v>5279</v>
      </c>
      <c r="F252" s="96">
        <v>6290.0763120000001</v>
      </c>
      <c r="G252" s="65">
        <v>10558</v>
      </c>
      <c r="H252" s="81" t="e">
        <f>#REF!-G252</f>
        <v>#REF!</v>
      </c>
    </row>
    <row r="253" spans="1:8" ht="15" customHeight="1" x14ac:dyDescent="0.2">
      <c r="A253" s="33" t="s">
        <v>172</v>
      </c>
      <c r="B253" s="16" t="s">
        <v>296</v>
      </c>
      <c r="C253" s="18" t="s">
        <v>158</v>
      </c>
      <c r="D253" s="19" t="s">
        <v>214</v>
      </c>
      <c r="E253" s="95">
        <v>5048</v>
      </c>
      <c r="F253" s="96">
        <v>6014.8333440000006</v>
      </c>
      <c r="G253" s="65">
        <v>10096</v>
      </c>
      <c r="H253" s="81" t="e">
        <f>#REF!-G253</f>
        <v>#REF!</v>
      </c>
    </row>
    <row r="254" spans="1:8" ht="15" customHeight="1" x14ac:dyDescent="0.2">
      <c r="A254" s="33" t="s">
        <v>0</v>
      </c>
      <c r="B254" s="17" t="s">
        <v>300</v>
      </c>
      <c r="C254" s="18" t="s">
        <v>109</v>
      </c>
      <c r="D254" s="19" t="s">
        <v>410</v>
      </c>
      <c r="E254" s="95">
        <v>2512</v>
      </c>
      <c r="F254" s="96">
        <v>2993.118336</v>
      </c>
      <c r="G254" s="65">
        <v>5024</v>
      </c>
      <c r="H254" s="81" t="e">
        <f>#REF!-G254</f>
        <v>#REF!</v>
      </c>
    </row>
    <row r="255" spans="1:8" ht="15" customHeight="1" x14ac:dyDescent="0.2">
      <c r="A255" s="33" t="s">
        <v>0</v>
      </c>
      <c r="B255" s="16" t="s">
        <v>301</v>
      </c>
      <c r="C255" s="18" t="s">
        <v>110</v>
      </c>
      <c r="D255" s="19" t="s">
        <v>219</v>
      </c>
      <c r="E255" s="95">
        <v>4097</v>
      </c>
      <c r="F255" s="96">
        <v>4881.690216</v>
      </c>
      <c r="G255" s="65">
        <v>8194</v>
      </c>
      <c r="H255" s="81" t="e">
        <f>#REF!-G255</f>
        <v>#REF!</v>
      </c>
    </row>
    <row r="256" spans="1:8" ht="15" customHeight="1" x14ac:dyDescent="0.2">
      <c r="A256" s="33" t="s">
        <v>0</v>
      </c>
      <c r="B256" s="16" t="s">
        <v>298</v>
      </c>
      <c r="C256" s="18" t="s">
        <v>184</v>
      </c>
      <c r="D256" s="19" t="s">
        <v>409</v>
      </c>
      <c r="E256" s="95">
        <v>1242</v>
      </c>
      <c r="F256" s="96">
        <v>1479.8777759999998</v>
      </c>
      <c r="G256" s="65">
        <v>2484</v>
      </c>
      <c r="H256" s="81" t="e">
        <f>#REF!-G256</f>
        <v>#REF!</v>
      </c>
    </row>
    <row r="257" spans="1:8" ht="15" customHeight="1" x14ac:dyDescent="0.2">
      <c r="A257" s="33" t="s">
        <v>172</v>
      </c>
      <c r="B257" s="16" t="s">
        <v>476</v>
      </c>
      <c r="C257" s="18" t="s">
        <v>635</v>
      </c>
      <c r="D257" s="19" t="s">
        <v>634</v>
      </c>
      <c r="E257" s="95">
        <v>3262</v>
      </c>
      <c r="F257" s="96">
        <v>3886.7643359999997</v>
      </c>
      <c r="G257" s="65"/>
      <c r="H257" s="81"/>
    </row>
    <row r="258" spans="1:8" ht="15" customHeight="1" x14ac:dyDescent="0.2">
      <c r="A258" s="33" t="s">
        <v>0</v>
      </c>
      <c r="B258" s="17" t="s">
        <v>302</v>
      </c>
      <c r="C258" s="18" t="s">
        <v>186</v>
      </c>
      <c r="D258" s="19" t="s">
        <v>220</v>
      </c>
      <c r="E258" s="95">
        <v>199</v>
      </c>
      <c r="F258" s="96">
        <v>237.11407200000002</v>
      </c>
      <c r="G258" s="65"/>
      <c r="H258" s="81"/>
    </row>
    <row r="259" spans="1:8" ht="63" customHeight="1" x14ac:dyDescent="0.2">
      <c r="A259" s="117"/>
      <c r="B259" s="118"/>
      <c r="C259" s="118"/>
      <c r="D259" s="118"/>
      <c r="E259" s="118"/>
      <c r="F259" s="119"/>
      <c r="G259" s="65"/>
      <c r="H259" s="81"/>
    </row>
    <row r="260" spans="1:8" ht="15" customHeight="1" x14ac:dyDescent="0.2">
      <c r="A260" s="33" t="s">
        <v>172</v>
      </c>
      <c r="B260" s="17" t="s">
        <v>935</v>
      </c>
      <c r="C260" s="18" t="s">
        <v>951</v>
      </c>
      <c r="D260" s="19" t="s">
        <v>952</v>
      </c>
      <c r="E260" s="95"/>
      <c r="F260" s="96">
        <v>102995.68031999998</v>
      </c>
      <c r="G260" s="65"/>
      <c r="H260" s="81"/>
    </row>
    <row r="261" spans="1:8" ht="15" customHeight="1" x14ac:dyDescent="0.2">
      <c r="A261" s="33" t="s">
        <v>0</v>
      </c>
      <c r="B261" s="17" t="s">
        <v>935</v>
      </c>
      <c r="C261" s="18" t="s">
        <v>183</v>
      </c>
      <c r="D261" s="19" t="s">
        <v>149</v>
      </c>
      <c r="E261" s="95">
        <v>2161</v>
      </c>
      <c r="F261" s="96">
        <v>2574.8920080000003</v>
      </c>
      <c r="G261" s="65"/>
      <c r="H261" s="81"/>
    </row>
    <row r="262" spans="1:8" ht="15" customHeight="1" x14ac:dyDescent="0.2">
      <c r="A262" s="33" t="s">
        <v>172</v>
      </c>
      <c r="B262" s="17" t="s">
        <v>944</v>
      </c>
      <c r="C262" s="18" t="s">
        <v>953</v>
      </c>
      <c r="D262" s="19" t="s">
        <v>952</v>
      </c>
      <c r="E262" s="95"/>
      <c r="F262" s="96">
        <v>108667.35360000002</v>
      </c>
      <c r="G262" s="65"/>
      <c r="H262" s="81"/>
    </row>
    <row r="263" spans="1:8" ht="15" customHeight="1" x14ac:dyDescent="0.2">
      <c r="A263" s="33" t="s">
        <v>0</v>
      </c>
      <c r="B263" s="17" t="s">
        <v>944</v>
      </c>
      <c r="C263" s="18" t="s">
        <v>97</v>
      </c>
      <c r="D263" s="19" t="s">
        <v>149</v>
      </c>
      <c r="E263" s="95"/>
      <c r="F263" s="96">
        <v>2716.6838399999997</v>
      </c>
      <c r="G263" s="65"/>
      <c r="H263" s="81"/>
    </row>
    <row r="264" spans="1:8" ht="15" customHeight="1" x14ac:dyDescent="0.2">
      <c r="A264" s="33" t="s">
        <v>0</v>
      </c>
      <c r="B264" s="16" t="s">
        <v>948</v>
      </c>
      <c r="C264" s="18" t="s">
        <v>533</v>
      </c>
      <c r="D264" s="19" t="s">
        <v>532</v>
      </c>
      <c r="E264" s="95">
        <v>10096</v>
      </c>
      <c r="F264" s="96">
        <v>12029.666688000001</v>
      </c>
      <c r="G264" s="65"/>
      <c r="H264" s="81"/>
    </row>
    <row r="265" spans="1:8" ht="15" customHeight="1" x14ac:dyDescent="0.2">
      <c r="A265" s="33" t="s">
        <v>172</v>
      </c>
      <c r="B265" s="16" t="s">
        <v>937</v>
      </c>
      <c r="C265" s="18" t="s">
        <v>954</v>
      </c>
      <c r="D265" s="19" t="s">
        <v>952</v>
      </c>
      <c r="E265" s="95"/>
      <c r="F265" s="96">
        <v>109286.94816</v>
      </c>
      <c r="G265" s="65"/>
      <c r="H265" s="81"/>
    </row>
    <row r="266" spans="1:8" ht="15" customHeight="1" x14ac:dyDescent="0.2">
      <c r="A266" s="33" t="s">
        <v>0</v>
      </c>
      <c r="B266" s="16" t="s">
        <v>937</v>
      </c>
      <c r="C266" s="18" t="s">
        <v>89</v>
      </c>
      <c r="D266" s="19" t="s">
        <v>149</v>
      </c>
      <c r="E266" s="95">
        <v>2293</v>
      </c>
      <c r="F266" s="96">
        <v>2732.1737039999998</v>
      </c>
      <c r="G266" s="65"/>
      <c r="H266" s="81"/>
    </row>
    <row r="267" spans="1:8" ht="15" customHeight="1" x14ac:dyDescent="0.2">
      <c r="A267" s="33" t="s">
        <v>172</v>
      </c>
      <c r="B267" s="16" t="s">
        <v>931</v>
      </c>
      <c r="C267" s="18" t="s">
        <v>943</v>
      </c>
      <c r="D267" s="19" t="s">
        <v>149</v>
      </c>
      <c r="E267" s="95"/>
      <c r="F267" s="96">
        <v>3553.1364960000001</v>
      </c>
      <c r="G267" s="65"/>
      <c r="H267" s="81"/>
    </row>
    <row r="268" spans="1:8" ht="15" customHeight="1" x14ac:dyDescent="0.2">
      <c r="A268" s="33" t="s">
        <v>172</v>
      </c>
      <c r="B268" s="17" t="s">
        <v>929</v>
      </c>
      <c r="C268" s="18" t="s">
        <v>957</v>
      </c>
      <c r="D268" s="19" t="s">
        <v>632</v>
      </c>
      <c r="E268" s="95"/>
      <c r="F268" s="96">
        <v>14851.204991999999</v>
      </c>
      <c r="G268" s="65"/>
      <c r="H268" s="81"/>
    </row>
    <row r="269" spans="1:8" ht="15" customHeight="1" x14ac:dyDescent="0.2">
      <c r="A269" s="33" t="s">
        <v>0</v>
      </c>
      <c r="B269" s="17" t="s">
        <v>929</v>
      </c>
      <c r="C269" s="18" t="s">
        <v>88</v>
      </c>
      <c r="D269" s="19" t="s">
        <v>149</v>
      </c>
      <c r="E269" s="95">
        <v>3116</v>
      </c>
      <c r="F269" s="96">
        <v>3712.8012479999998</v>
      </c>
      <c r="G269" s="65"/>
      <c r="H269" s="81"/>
    </row>
    <row r="270" spans="1:8" ht="15" customHeight="1" x14ac:dyDescent="0.2">
      <c r="A270" s="33" t="s">
        <v>172</v>
      </c>
      <c r="B270" s="17" t="s">
        <v>933</v>
      </c>
      <c r="C270" s="18" t="s">
        <v>956</v>
      </c>
      <c r="D270" s="19" t="s">
        <v>952</v>
      </c>
      <c r="E270" s="95"/>
      <c r="F270" s="96">
        <v>118032.76368</v>
      </c>
      <c r="G270" s="65"/>
      <c r="H270" s="81"/>
    </row>
    <row r="271" spans="1:8" ht="15" customHeight="1" x14ac:dyDescent="0.2">
      <c r="A271" s="33" t="s">
        <v>172</v>
      </c>
      <c r="B271" s="17" t="s">
        <v>933</v>
      </c>
      <c r="C271" s="18" t="s">
        <v>941</v>
      </c>
      <c r="D271" s="19" t="s">
        <v>148</v>
      </c>
      <c r="E271" s="95"/>
      <c r="F271" s="96">
        <v>5901.6381840000004</v>
      </c>
      <c r="G271" s="65"/>
      <c r="H271" s="81"/>
    </row>
    <row r="272" spans="1:8" ht="15" customHeight="1" x14ac:dyDescent="0.2">
      <c r="A272" s="33" t="s">
        <v>172</v>
      </c>
      <c r="B272" s="17" t="s">
        <v>947</v>
      </c>
      <c r="C272" s="18" t="s">
        <v>955</v>
      </c>
      <c r="D272" s="19" t="s">
        <v>952</v>
      </c>
      <c r="E272" s="95"/>
      <c r="F272" s="96">
        <v>176298.48287999997</v>
      </c>
      <c r="G272" s="65"/>
      <c r="H272" s="81"/>
    </row>
    <row r="273" spans="1:12" ht="15" customHeight="1" x14ac:dyDescent="0.2">
      <c r="A273" s="33" t="s">
        <v>172</v>
      </c>
      <c r="B273" s="17" t="s">
        <v>947</v>
      </c>
      <c r="C273" s="18" t="s">
        <v>94</v>
      </c>
      <c r="D273" s="19" t="s">
        <v>148</v>
      </c>
      <c r="E273" s="95">
        <v>7398</v>
      </c>
      <c r="F273" s="96">
        <v>8814.9241440000023</v>
      </c>
      <c r="G273" s="65"/>
      <c r="H273" s="81"/>
    </row>
    <row r="274" spans="1:12" ht="15" customHeight="1" x14ac:dyDescent="0.2">
      <c r="A274" s="33" t="s">
        <v>0</v>
      </c>
      <c r="B274" s="16" t="s">
        <v>932</v>
      </c>
      <c r="C274" s="18" t="s">
        <v>868</v>
      </c>
      <c r="D274" s="19" t="s">
        <v>148</v>
      </c>
      <c r="E274" s="95"/>
      <c r="F274" s="96">
        <v>9783.6364080000003</v>
      </c>
      <c r="G274" s="65"/>
      <c r="H274" s="81"/>
    </row>
    <row r="275" spans="1:12" ht="15" customHeight="1" x14ac:dyDescent="0.2">
      <c r="A275" s="33" t="s">
        <v>172</v>
      </c>
      <c r="B275" s="17" t="s">
        <v>930</v>
      </c>
      <c r="C275" s="18" t="s">
        <v>958</v>
      </c>
      <c r="D275" s="19" t="s">
        <v>952</v>
      </c>
      <c r="E275" s="95"/>
      <c r="F275" s="96">
        <v>142316.10431999998</v>
      </c>
      <c r="G275" s="65"/>
      <c r="H275" s="81"/>
    </row>
    <row r="276" spans="1:12" ht="15" customHeight="1" x14ac:dyDescent="0.2">
      <c r="A276" s="33" t="s">
        <v>0</v>
      </c>
      <c r="B276" s="17" t="s">
        <v>930</v>
      </c>
      <c r="C276" s="18" t="s">
        <v>523</v>
      </c>
      <c r="D276" s="19" t="s">
        <v>148</v>
      </c>
      <c r="E276" s="95">
        <v>5972</v>
      </c>
      <c r="F276" s="96">
        <v>7115.8052160000007</v>
      </c>
      <c r="G276" s="65"/>
      <c r="H276" s="81"/>
    </row>
    <row r="277" spans="1:12" ht="15" customHeight="1" x14ac:dyDescent="0.2">
      <c r="A277" s="33" t="s">
        <v>0</v>
      </c>
      <c r="B277" s="16" t="s">
        <v>934</v>
      </c>
      <c r="C277" s="18" t="s">
        <v>110</v>
      </c>
      <c r="D277" s="19" t="s">
        <v>219</v>
      </c>
      <c r="E277" s="95">
        <v>4097</v>
      </c>
      <c r="F277" s="96">
        <v>4881.690216</v>
      </c>
      <c r="G277" s="65"/>
      <c r="H277" s="81"/>
    </row>
    <row r="278" spans="1:12" ht="15" customHeight="1" x14ac:dyDescent="0.2">
      <c r="A278" s="33" t="s">
        <v>0</v>
      </c>
      <c r="B278" s="16" t="s">
        <v>850</v>
      </c>
      <c r="C278" s="18" t="s">
        <v>851</v>
      </c>
      <c r="D278" s="19" t="s">
        <v>149</v>
      </c>
      <c r="E278" s="95">
        <v>6366</v>
      </c>
      <c r="F278" s="96">
        <v>3792.6336240000001</v>
      </c>
      <c r="G278" s="65"/>
      <c r="H278" s="81"/>
    </row>
    <row r="279" spans="1:12" ht="15" customHeight="1" x14ac:dyDescent="0.2">
      <c r="A279" s="33" t="s">
        <v>0</v>
      </c>
      <c r="B279" s="16" t="s">
        <v>858</v>
      </c>
      <c r="C279" s="18" t="s">
        <v>859</v>
      </c>
      <c r="D279" s="19" t="s">
        <v>149</v>
      </c>
      <c r="E279" s="95"/>
      <c r="F279" s="96">
        <v>9105.6569760000002</v>
      </c>
      <c r="G279" s="65"/>
      <c r="H279" s="81"/>
    </row>
    <row r="280" spans="1:12" ht="15" customHeight="1" x14ac:dyDescent="0.2">
      <c r="A280" s="33" t="s">
        <v>0</v>
      </c>
      <c r="B280" s="16" t="s">
        <v>855</v>
      </c>
      <c r="C280" s="18" t="s">
        <v>856</v>
      </c>
      <c r="D280" s="19" t="s">
        <v>149</v>
      </c>
      <c r="E280" s="95"/>
      <c r="F280" s="96">
        <v>3568.6263599999997</v>
      </c>
      <c r="G280" s="65"/>
      <c r="H280" s="81"/>
    </row>
    <row r="281" spans="1:12" ht="15" customHeight="1" x14ac:dyDescent="0.2">
      <c r="A281" s="33" t="s">
        <v>0</v>
      </c>
      <c r="B281" s="16" t="s">
        <v>904</v>
      </c>
      <c r="C281" s="18" t="s">
        <v>861</v>
      </c>
      <c r="D281" s="19" t="s">
        <v>202</v>
      </c>
      <c r="E281" s="95"/>
      <c r="F281" s="96">
        <v>1784.9089440000002</v>
      </c>
      <c r="G281" s="65"/>
      <c r="H281" s="81"/>
    </row>
    <row r="282" spans="1:12" ht="15" customHeight="1" x14ac:dyDescent="0.2">
      <c r="A282" s="33" t="s">
        <v>0</v>
      </c>
      <c r="B282" s="36" t="s">
        <v>258</v>
      </c>
      <c r="C282" s="18" t="s">
        <v>45</v>
      </c>
      <c r="D282" s="19" t="s">
        <v>149</v>
      </c>
      <c r="E282" s="95">
        <v>5972</v>
      </c>
      <c r="F282" s="96">
        <v>7115.8052160000007</v>
      </c>
      <c r="G282" s="65"/>
      <c r="H282" s="81"/>
    </row>
    <row r="283" spans="1:12" ht="15" customHeight="1" x14ac:dyDescent="0.2">
      <c r="A283" s="34" t="s">
        <v>172</v>
      </c>
      <c r="B283" s="16" t="s">
        <v>945</v>
      </c>
      <c r="C283" s="18" t="s">
        <v>940</v>
      </c>
      <c r="D283" s="19" t="s">
        <v>148</v>
      </c>
      <c r="E283" s="95"/>
      <c r="F283" s="96">
        <v>13058.551116000002</v>
      </c>
      <c r="G283" s="65"/>
      <c r="H283" s="81"/>
    </row>
    <row r="284" spans="1:12" s="46" customFormat="1" ht="63" customHeight="1" x14ac:dyDescent="0.25">
      <c r="A284" s="98"/>
      <c r="B284" s="115">
        <f>E284*2</f>
        <v>0</v>
      </c>
      <c r="C284" s="115"/>
      <c r="D284" s="115"/>
      <c r="E284" s="115"/>
      <c r="F284" s="116"/>
      <c r="G284" s="67"/>
      <c r="H284" s="83"/>
      <c r="I284" s="87"/>
      <c r="L284" s="88"/>
    </row>
    <row r="285" spans="1:12" ht="15" customHeight="1" x14ac:dyDescent="0.2">
      <c r="A285" s="33" t="s">
        <v>161</v>
      </c>
      <c r="B285" s="51" t="s">
        <v>615</v>
      </c>
      <c r="C285" s="18" t="s">
        <v>526</v>
      </c>
      <c r="D285" s="19" t="s">
        <v>148</v>
      </c>
      <c r="E285" s="95">
        <v>1119</v>
      </c>
      <c r="F285" s="96">
        <v>1333.3198319999999</v>
      </c>
      <c r="G285" s="65">
        <v>2238</v>
      </c>
      <c r="H285" s="81" t="e">
        <f>#REF!-G285</f>
        <v>#REF!</v>
      </c>
    </row>
    <row r="286" spans="1:12" ht="15" customHeight="1" x14ac:dyDescent="0.2">
      <c r="A286" s="33" t="s">
        <v>0</v>
      </c>
      <c r="B286" s="16" t="s">
        <v>630</v>
      </c>
      <c r="C286" s="18" t="s">
        <v>631</v>
      </c>
      <c r="D286" s="19" t="s">
        <v>632</v>
      </c>
      <c r="E286" s="95">
        <v>22440</v>
      </c>
      <c r="F286" s="96">
        <v>26737.888320000002</v>
      </c>
      <c r="G286" s="65">
        <v>44880</v>
      </c>
      <c r="H286" s="81" t="e">
        <f>#REF!-G286</f>
        <v>#REF!</v>
      </c>
    </row>
    <row r="287" spans="1:12" ht="15" customHeight="1" x14ac:dyDescent="0.2">
      <c r="A287" s="33" t="s">
        <v>171</v>
      </c>
      <c r="B287" s="16" t="s">
        <v>702</v>
      </c>
      <c r="C287" s="18" t="s">
        <v>1005</v>
      </c>
      <c r="D287" s="19" t="s">
        <v>1006</v>
      </c>
      <c r="E287" s="95"/>
      <c r="F287" s="96">
        <v>154491.28</v>
      </c>
      <c r="G287" s="65"/>
      <c r="H287" s="81"/>
    </row>
    <row r="288" spans="1:12" ht="15" customHeight="1" x14ac:dyDescent="0.2">
      <c r="A288" s="33" t="s">
        <v>0</v>
      </c>
      <c r="B288" s="16" t="s">
        <v>702</v>
      </c>
      <c r="C288" s="18" t="s">
        <v>694</v>
      </c>
      <c r="D288" s="19" t="s">
        <v>693</v>
      </c>
      <c r="E288" s="95">
        <v>12966</v>
      </c>
      <c r="F288" s="96">
        <v>15449.352048000002</v>
      </c>
      <c r="G288" s="65">
        <v>25932</v>
      </c>
      <c r="H288" s="81" t="e">
        <f>#REF!-G288</f>
        <v>#REF!</v>
      </c>
    </row>
    <row r="289" spans="1:8" ht="15" customHeight="1" x14ac:dyDescent="0.2">
      <c r="A289" s="33" t="s">
        <v>0</v>
      </c>
      <c r="B289" s="16" t="s">
        <v>702</v>
      </c>
      <c r="C289" s="18" t="s">
        <v>160</v>
      </c>
      <c r="D289" s="19" t="s">
        <v>196</v>
      </c>
      <c r="E289" s="95">
        <v>12966</v>
      </c>
      <c r="F289" s="96">
        <v>1086.6328000000001</v>
      </c>
      <c r="G289" s="65"/>
      <c r="H289" s="81"/>
    </row>
    <row r="290" spans="1:8" ht="15" customHeight="1" x14ac:dyDescent="0.2">
      <c r="A290" s="33" t="s">
        <v>171</v>
      </c>
      <c r="B290" s="16" t="s">
        <v>370</v>
      </c>
      <c r="C290" s="18" t="s">
        <v>1007</v>
      </c>
      <c r="D290" s="19" t="s">
        <v>1008</v>
      </c>
      <c r="E290" s="95"/>
      <c r="F290" s="96">
        <v>142576</v>
      </c>
      <c r="G290" s="65"/>
      <c r="H290" s="81"/>
    </row>
    <row r="291" spans="1:8" ht="15" customHeight="1" x14ac:dyDescent="0.2">
      <c r="A291" s="33" t="s">
        <v>161</v>
      </c>
      <c r="B291" s="16" t="s">
        <v>370</v>
      </c>
      <c r="C291" s="18" t="s">
        <v>121</v>
      </c>
      <c r="D291" s="19" t="s">
        <v>217</v>
      </c>
      <c r="E291" s="95">
        <v>11966</v>
      </c>
      <c r="F291" s="96">
        <v>14257.824048</v>
      </c>
      <c r="G291" s="65">
        <v>23932</v>
      </c>
      <c r="H291" s="81" t="e">
        <f>#REF!-G291</f>
        <v>#REF!</v>
      </c>
    </row>
    <row r="292" spans="1:8" ht="15" customHeight="1" x14ac:dyDescent="0.2">
      <c r="A292" s="33" t="s">
        <v>161</v>
      </c>
      <c r="B292" s="16" t="s">
        <v>340</v>
      </c>
      <c r="C292" s="18" t="s">
        <v>159</v>
      </c>
      <c r="D292" s="19" t="s">
        <v>221</v>
      </c>
      <c r="E292" s="95">
        <v>13240</v>
      </c>
      <c r="F292" s="96">
        <v>15775.830719999998</v>
      </c>
      <c r="G292" s="65">
        <v>26480</v>
      </c>
      <c r="H292" s="81" t="e">
        <f>#REF!-G292</f>
        <v>#REF!</v>
      </c>
    </row>
    <row r="293" spans="1:8" ht="15" customHeight="1" x14ac:dyDescent="0.2">
      <c r="A293" s="33" t="s">
        <v>171</v>
      </c>
      <c r="B293" s="16" t="s">
        <v>703</v>
      </c>
      <c r="C293" s="18" t="s">
        <v>1010</v>
      </c>
      <c r="D293" s="19" t="s">
        <v>1009</v>
      </c>
      <c r="E293" s="95"/>
      <c r="F293" s="96">
        <v>169670.53200000001</v>
      </c>
      <c r="G293" s="65"/>
      <c r="H293" s="81"/>
    </row>
    <row r="294" spans="1:8" ht="15" customHeight="1" x14ac:dyDescent="0.2">
      <c r="A294" s="33" t="s">
        <v>0</v>
      </c>
      <c r="B294" s="16" t="s">
        <v>703</v>
      </c>
      <c r="C294" s="18" t="s">
        <v>695</v>
      </c>
      <c r="D294" s="19" t="s">
        <v>696</v>
      </c>
      <c r="E294" s="95">
        <v>14240</v>
      </c>
      <c r="F294" s="96">
        <v>16967.35872</v>
      </c>
      <c r="G294" s="65">
        <v>28480</v>
      </c>
      <c r="H294" s="81" t="e">
        <f>#REF!-G294</f>
        <v>#REF!</v>
      </c>
    </row>
    <row r="295" spans="1:8" ht="15" customHeight="1" x14ac:dyDescent="0.2">
      <c r="A295" s="33" t="s">
        <v>161</v>
      </c>
      <c r="B295" s="17" t="s">
        <v>308</v>
      </c>
      <c r="C295" s="18" t="s">
        <v>112</v>
      </c>
      <c r="D295" s="19" t="s">
        <v>217</v>
      </c>
      <c r="E295" s="95">
        <v>16424</v>
      </c>
      <c r="F295" s="96">
        <v>19569.655871999999</v>
      </c>
      <c r="G295" s="65">
        <v>32848</v>
      </c>
      <c r="H295" s="81" t="e">
        <f>#REF!-G295</f>
        <v>#REF!</v>
      </c>
    </row>
    <row r="296" spans="1:8" ht="15" customHeight="1" x14ac:dyDescent="0.2">
      <c r="A296" s="33" t="s">
        <v>171</v>
      </c>
      <c r="B296" s="16" t="s">
        <v>307</v>
      </c>
      <c r="C296" s="18" t="s">
        <v>1011</v>
      </c>
      <c r="D296" s="19" t="s">
        <v>1013</v>
      </c>
      <c r="E296" s="95"/>
      <c r="F296" s="96">
        <v>107833.28400000001</v>
      </c>
      <c r="G296" s="65"/>
      <c r="H296" s="81"/>
    </row>
    <row r="297" spans="1:8" ht="15" customHeight="1" x14ac:dyDescent="0.2">
      <c r="A297" s="33" t="s">
        <v>161</v>
      </c>
      <c r="B297" s="16" t="s">
        <v>307</v>
      </c>
      <c r="C297" s="18" t="s">
        <v>113</v>
      </c>
      <c r="D297" s="19" t="s">
        <v>1012</v>
      </c>
      <c r="E297" s="95">
        <v>9050</v>
      </c>
      <c r="F297" s="96">
        <v>10783.3284</v>
      </c>
      <c r="G297" s="65">
        <v>18100</v>
      </c>
      <c r="H297" s="81" t="e">
        <f>#REF!-G297</f>
        <v>#REF!</v>
      </c>
    </row>
    <row r="298" spans="1:8" ht="15" customHeight="1" x14ac:dyDescent="0.2">
      <c r="A298" s="33" t="s">
        <v>171</v>
      </c>
      <c r="B298" s="16" t="s">
        <v>311</v>
      </c>
      <c r="C298" s="18" t="s">
        <v>1014</v>
      </c>
      <c r="D298" s="19" t="s">
        <v>1015</v>
      </c>
      <c r="E298" s="95"/>
      <c r="F298" s="96">
        <v>112334.61199999999</v>
      </c>
      <c r="G298" s="65"/>
      <c r="H298" s="81"/>
    </row>
    <row r="299" spans="1:8" ht="15" customHeight="1" x14ac:dyDescent="0.2">
      <c r="A299" s="33" t="s">
        <v>161</v>
      </c>
      <c r="B299" s="16" t="s">
        <v>311</v>
      </c>
      <c r="C299" s="18" t="s">
        <v>67</v>
      </c>
      <c r="D299" s="19" t="s">
        <v>208</v>
      </c>
      <c r="E299" s="95">
        <v>9428</v>
      </c>
      <c r="F299" s="96">
        <v>11233.725984000001</v>
      </c>
      <c r="G299" s="65">
        <v>18856</v>
      </c>
      <c r="H299" s="81" t="e">
        <f>#REF!-G299</f>
        <v>#REF!</v>
      </c>
    </row>
    <row r="300" spans="1:8" ht="15" customHeight="1" x14ac:dyDescent="0.2">
      <c r="A300" s="33" t="s">
        <v>161</v>
      </c>
      <c r="B300" s="16" t="s">
        <v>305</v>
      </c>
      <c r="C300" s="18" t="s">
        <v>111</v>
      </c>
      <c r="D300" s="19" t="s">
        <v>222</v>
      </c>
      <c r="E300" s="95">
        <v>3744</v>
      </c>
      <c r="F300" s="96">
        <v>4461.0808319999996</v>
      </c>
      <c r="G300" s="65">
        <v>7488</v>
      </c>
      <c r="H300" s="81" t="e">
        <f>#REF!-G300</f>
        <v>#REF!</v>
      </c>
    </row>
    <row r="301" spans="1:8" ht="15" customHeight="1" x14ac:dyDescent="0.2">
      <c r="A301" s="33" t="s">
        <v>161</v>
      </c>
      <c r="B301" s="16" t="s">
        <v>490</v>
      </c>
      <c r="C301" s="18" t="s">
        <v>619</v>
      </c>
      <c r="D301" s="19" t="s">
        <v>224</v>
      </c>
      <c r="E301" s="95">
        <v>6528</v>
      </c>
      <c r="F301" s="96">
        <v>7778.2947839999997</v>
      </c>
      <c r="G301" s="65">
        <v>13056</v>
      </c>
      <c r="H301" s="81" t="e">
        <f>#REF!-G301</f>
        <v>#REF!</v>
      </c>
    </row>
    <row r="302" spans="1:8" ht="15" customHeight="1" x14ac:dyDescent="0.2">
      <c r="A302" s="33" t="s">
        <v>171</v>
      </c>
      <c r="B302" s="16" t="s">
        <v>312</v>
      </c>
      <c r="C302" s="18" t="s">
        <v>1016</v>
      </c>
      <c r="D302" s="19" t="s">
        <v>1017</v>
      </c>
      <c r="E302" s="95"/>
      <c r="F302" s="96">
        <v>77780.3</v>
      </c>
      <c r="G302" s="65"/>
      <c r="H302" s="81"/>
    </row>
    <row r="303" spans="1:8" ht="15" customHeight="1" x14ac:dyDescent="0.2">
      <c r="A303" s="33" t="s">
        <v>161</v>
      </c>
      <c r="B303" s="16" t="s">
        <v>312</v>
      </c>
      <c r="C303" s="18" t="s">
        <v>118</v>
      </c>
      <c r="D303" s="19" t="s">
        <v>224</v>
      </c>
      <c r="E303" s="95">
        <v>6528</v>
      </c>
      <c r="F303" s="96">
        <v>7778.2947839999997</v>
      </c>
      <c r="G303" s="65">
        <v>13056</v>
      </c>
      <c r="H303" s="81" t="e">
        <f>#REF!-G303</f>
        <v>#REF!</v>
      </c>
    </row>
    <row r="304" spans="1:8" ht="15" customHeight="1" x14ac:dyDescent="0.2">
      <c r="A304" s="33" t="s">
        <v>161</v>
      </c>
      <c r="B304" s="16" t="s">
        <v>312</v>
      </c>
      <c r="C304" s="18" t="s">
        <v>119</v>
      </c>
      <c r="D304" s="19" t="s">
        <v>196</v>
      </c>
      <c r="E304" s="95">
        <v>471</v>
      </c>
      <c r="F304" s="96">
        <v>561.20968799999991</v>
      </c>
      <c r="G304" s="65">
        <v>942</v>
      </c>
      <c r="H304" s="81" t="e">
        <f>#REF!-G304</f>
        <v>#REF!</v>
      </c>
    </row>
    <row r="305" spans="1:8" ht="15" customHeight="1" x14ac:dyDescent="0.2">
      <c r="A305" s="33" t="s">
        <v>172</v>
      </c>
      <c r="B305" s="16" t="s">
        <v>946</v>
      </c>
      <c r="C305" s="18" t="s">
        <v>936</v>
      </c>
      <c r="D305" s="19" t="s">
        <v>528</v>
      </c>
      <c r="E305" s="95"/>
      <c r="F305" s="96">
        <v>11468.457</v>
      </c>
      <c r="G305" s="65"/>
      <c r="H305" s="81"/>
    </row>
    <row r="306" spans="1:8" ht="15" customHeight="1" x14ac:dyDescent="0.2">
      <c r="A306" s="33" t="s">
        <v>171</v>
      </c>
      <c r="B306" s="17" t="s">
        <v>313</v>
      </c>
      <c r="C306" s="18" t="s">
        <v>120</v>
      </c>
      <c r="D306" s="19" t="s">
        <v>225</v>
      </c>
      <c r="E306" s="95">
        <v>14532</v>
      </c>
      <c r="F306" s="96">
        <v>17315.284896000001</v>
      </c>
      <c r="G306" s="65">
        <v>29064</v>
      </c>
      <c r="H306" s="81" t="e">
        <f>#REF!-G306</f>
        <v>#REF!</v>
      </c>
    </row>
    <row r="307" spans="1:8" ht="15" customHeight="1" x14ac:dyDescent="0.2">
      <c r="A307" s="33" t="s">
        <v>161</v>
      </c>
      <c r="B307" s="16" t="s">
        <v>345</v>
      </c>
      <c r="C307" s="18" t="s">
        <v>114</v>
      </c>
      <c r="D307" s="19" t="s">
        <v>203</v>
      </c>
      <c r="E307" s="95">
        <v>1043</v>
      </c>
      <c r="F307" s="96">
        <v>1242.7637040000002</v>
      </c>
      <c r="G307" s="65">
        <v>2086</v>
      </c>
      <c r="H307" s="81" t="e">
        <f>#REF!-G307</f>
        <v>#REF!</v>
      </c>
    </row>
    <row r="308" spans="1:8" ht="15" customHeight="1" x14ac:dyDescent="0.2">
      <c r="A308" s="33" t="s">
        <v>161</v>
      </c>
      <c r="B308" s="16" t="s">
        <v>284</v>
      </c>
      <c r="C308" s="18" t="s">
        <v>115</v>
      </c>
      <c r="D308" s="19" t="s">
        <v>203</v>
      </c>
      <c r="E308" s="95">
        <v>471</v>
      </c>
      <c r="F308" s="96">
        <v>561.20968799999991</v>
      </c>
      <c r="G308" s="65">
        <v>942</v>
      </c>
      <c r="H308" s="81" t="e">
        <f>#REF!-G308</f>
        <v>#REF!</v>
      </c>
    </row>
    <row r="309" spans="1:8" ht="15" customHeight="1" x14ac:dyDescent="0.2">
      <c r="A309" s="33" t="s">
        <v>171</v>
      </c>
      <c r="B309" s="16" t="s">
        <v>285</v>
      </c>
      <c r="C309" s="18" t="s">
        <v>153</v>
      </c>
      <c r="D309" s="19" t="s">
        <v>223</v>
      </c>
      <c r="E309" s="95">
        <v>2472</v>
      </c>
      <c r="F309" s="96">
        <v>2945.4572159999998</v>
      </c>
      <c r="G309" s="65">
        <v>4944</v>
      </c>
      <c r="H309" s="81" t="e">
        <f>#REF!-G309</f>
        <v>#REF!</v>
      </c>
    </row>
    <row r="310" spans="1:8" ht="15" customHeight="1" x14ac:dyDescent="0.2">
      <c r="A310" s="33" t="s">
        <v>161</v>
      </c>
      <c r="B310" s="16" t="s">
        <v>285</v>
      </c>
      <c r="C310" s="18" t="s">
        <v>116</v>
      </c>
      <c r="D310" s="19" t="s">
        <v>203</v>
      </c>
      <c r="E310" s="95">
        <v>316</v>
      </c>
      <c r="F310" s="96">
        <v>376.52284800000001</v>
      </c>
      <c r="G310" s="65">
        <v>632</v>
      </c>
      <c r="H310" s="81" t="e">
        <f>#REF!-G310</f>
        <v>#REF!</v>
      </c>
    </row>
    <row r="311" spans="1:8" ht="15" customHeight="1" x14ac:dyDescent="0.2">
      <c r="A311" s="33" t="s">
        <v>161</v>
      </c>
      <c r="B311" s="16" t="s">
        <v>309</v>
      </c>
      <c r="C311" s="18" t="s">
        <v>117</v>
      </c>
      <c r="D311" s="19" t="s">
        <v>208</v>
      </c>
      <c r="E311" s="95">
        <v>3100</v>
      </c>
      <c r="F311" s="96">
        <v>3693.7368000000006</v>
      </c>
      <c r="G311" s="65">
        <v>6200</v>
      </c>
      <c r="H311" s="81" t="e">
        <f>#REF!-G311</f>
        <v>#REF!</v>
      </c>
    </row>
    <row r="312" spans="1:8" ht="15" customHeight="1" x14ac:dyDescent="0.2">
      <c r="A312" s="33" t="s">
        <v>161</v>
      </c>
      <c r="B312" s="16" t="s">
        <v>310</v>
      </c>
      <c r="C312" s="18" t="s">
        <v>162</v>
      </c>
      <c r="D312" s="19" t="s">
        <v>164</v>
      </c>
      <c r="E312" s="95">
        <v>3509</v>
      </c>
      <c r="F312" s="96">
        <v>4181.0717519999998</v>
      </c>
      <c r="G312" s="65">
        <v>7018</v>
      </c>
      <c r="H312" s="81" t="e">
        <f>#REF!-G312</f>
        <v>#REF!</v>
      </c>
    </row>
    <row r="313" spans="1:8" ht="15" customHeight="1" x14ac:dyDescent="0.2">
      <c r="A313" s="33" t="s">
        <v>161</v>
      </c>
      <c r="B313" s="16" t="s">
        <v>269</v>
      </c>
      <c r="C313" s="18" t="s">
        <v>163</v>
      </c>
      <c r="D313" s="19" t="s">
        <v>164</v>
      </c>
      <c r="E313" s="95">
        <v>6892</v>
      </c>
      <c r="F313" s="96">
        <v>8212.0109759999996</v>
      </c>
      <c r="G313" s="65">
        <v>13784</v>
      </c>
      <c r="H313" s="81" t="e">
        <f>#REF!-G313</f>
        <v>#REF!</v>
      </c>
    </row>
    <row r="314" spans="1:8" ht="15" customHeight="1" x14ac:dyDescent="0.2">
      <c r="A314" s="33" t="s">
        <v>161</v>
      </c>
      <c r="B314" s="16" t="s">
        <v>306</v>
      </c>
      <c r="C314" s="18" t="s">
        <v>160</v>
      </c>
      <c r="D314" s="19" t="s">
        <v>196</v>
      </c>
      <c r="E314" s="95">
        <v>783</v>
      </c>
      <c r="F314" s="96">
        <v>932.96642400000007</v>
      </c>
      <c r="G314" s="65">
        <v>1566</v>
      </c>
      <c r="H314" s="81" t="e">
        <f>#REF!-G314</f>
        <v>#REF!</v>
      </c>
    </row>
    <row r="315" spans="1:8" ht="15" customHeight="1" x14ac:dyDescent="0.2">
      <c r="A315" s="33" t="s">
        <v>0</v>
      </c>
      <c r="B315" s="16" t="s">
        <v>301</v>
      </c>
      <c r="C315" s="18" t="s">
        <v>110</v>
      </c>
      <c r="D315" s="19" t="s">
        <v>219</v>
      </c>
      <c r="E315" s="95">
        <v>4097</v>
      </c>
      <c r="F315" s="96">
        <v>4881.690216</v>
      </c>
      <c r="G315" s="65">
        <v>8194</v>
      </c>
      <c r="H315" s="81" t="e">
        <f>#REF!-G315</f>
        <v>#REF!</v>
      </c>
    </row>
    <row r="316" spans="1:8" ht="61.35" customHeight="1" x14ac:dyDescent="0.2">
      <c r="A316" s="114">
        <f>E316*2</f>
        <v>0</v>
      </c>
      <c r="B316" s="115"/>
      <c r="C316" s="115"/>
      <c r="D316" s="115"/>
      <c r="E316" s="115"/>
      <c r="F316" s="116"/>
      <c r="G316" s="65"/>
      <c r="H316" s="81"/>
    </row>
    <row r="317" spans="1:8" ht="15" customHeight="1" x14ac:dyDescent="0.2">
      <c r="A317" s="33" t="s">
        <v>0</v>
      </c>
      <c r="B317" s="15" t="s">
        <v>977</v>
      </c>
      <c r="C317" s="18" t="s">
        <v>965</v>
      </c>
      <c r="D317" s="19" t="s">
        <v>964</v>
      </c>
      <c r="E317" s="95">
        <v>693</v>
      </c>
      <c r="F317" s="96">
        <v>1191.528</v>
      </c>
      <c r="G317" s="65">
        <v>4322</v>
      </c>
      <c r="H317" s="81" t="e">
        <f>#REF!-G317</f>
        <v>#REF!</v>
      </c>
    </row>
    <row r="318" spans="1:8" ht="15" customHeight="1" x14ac:dyDescent="0.2">
      <c r="A318" s="33" t="s">
        <v>0</v>
      </c>
      <c r="B318" s="15" t="s">
        <v>985</v>
      </c>
      <c r="C318" s="18" t="s">
        <v>966</v>
      </c>
      <c r="D318" s="19" t="s">
        <v>964</v>
      </c>
      <c r="E318" s="95">
        <v>1973</v>
      </c>
      <c r="F318" s="96">
        <v>2978.82</v>
      </c>
      <c r="G318" s="65">
        <v>11702</v>
      </c>
      <c r="H318" s="81" t="e">
        <f>#REF!-G318</f>
        <v>#REF!</v>
      </c>
    </row>
    <row r="319" spans="1:8" ht="15" customHeight="1" x14ac:dyDescent="0.2">
      <c r="A319" s="33" t="s">
        <v>0</v>
      </c>
      <c r="B319" s="17" t="s">
        <v>978</v>
      </c>
      <c r="C319" s="18" t="s">
        <v>967</v>
      </c>
      <c r="D319" s="19" t="s">
        <v>964</v>
      </c>
      <c r="E319" s="95">
        <v>415</v>
      </c>
      <c r="F319" s="96">
        <v>1787.2920000000004</v>
      </c>
      <c r="G319" s="65">
        <v>6368</v>
      </c>
      <c r="H319" s="81" t="e">
        <f>#REF!-G319</f>
        <v>#REF!</v>
      </c>
    </row>
    <row r="320" spans="1:8" ht="15" customHeight="1" x14ac:dyDescent="0.2">
      <c r="A320" s="34" t="s">
        <v>0</v>
      </c>
      <c r="B320" s="16" t="s">
        <v>979</v>
      </c>
      <c r="C320" s="18" t="s">
        <v>968</v>
      </c>
      <c r="D320" s="19" t="s">
        <v>964</v>
      </c>
      <c r="E320" s="95">
        <v>2056</v>
      </c>
      <c r="F320" s="96">
        <v>4170.348</v>
      </c>
      <c r="G320" s="65">
        <v>6428</v>
      </c>
      <c r="H320" s="81" t="e">
        <f>#REF!-G320</f>
        <v>#REF!</v>
      </c>
    </row>
    <row r="321" spans="1:8" ht="15" customHeight="1" x14ac:dyDescent="0.2">
      <c r="A321" s="34" t="s">
        <v>0</v>
      </c>
      <c r="B321" s="16" t="s">
        <v>980</v>
      </c>
      <c r="C321" s="18" t="s">
        <v>971</v>
      </c>
      <c r="D321" s="19" t="s">
        <v>970</v>
      </c>
      <c r="E321" s="95"/>
      <c r="F321" s="96">
        <v>4766.1120000000001</v>
      </c>
      <c r="G321" s="65">
        <v>5420</v>
      </c>
      <c r="H321" s="81" t="e">
        <f>#REF!-G321</f>
        <v>#REF!</v>
      </c>
    </row>
    <row r="322" spans="1:8" ht="15" customHeight="1" x14ac:dyDescent="0.2">
      <c r="A322" s="34" t="s">
        <v>0</v>
      </c>
      <c r="B322" s="16" t="s">
        <v>981</v>
      </c>
      <c r="C322" s="18" t="s">
        <v>972</v>
      </c>
      <c r="D322" s="19" t="s">
        <v>964</v>
      </c>
      <c r="E322" s="95"/>
      <c r="F322" s="96">
        <v>3574.5840000000007</v>
      </c>
      <c r="G322" s="65">
        <v>2226</v>
      </c>
      <c r="H322" s="81" t="e">
        <f>#REF!-G322</f>
        <v>#REF!</v>
      </c>
    </row>
    <row r="323" spans="1:8" ht="15" customHeight="1" x14ac:dyDescent="0.2">
      <c r="A323" s="33" t="s">
        <v>0</v>
      </c>
      <c r="B323" s="17" t="s">
        <v>329</v>
      </c>
      <c r="C323" s="18" t="s">
        <v>85</v>
      </c>
      <c r="D323" s="19" t="s">
        <v>202</v>
      </c>
      <c r="E323" s="95">
        <v>1113</v>
      </c>
      <c r="F323" s="96">
        <v>1326.170664</v>
      </c>
      <c r="G323" s="65">
        <v>1828</v>
      </c>
      <c r="H323" s="81" t="e">
        <f>#REF!-G323</f>
        <v>#REF!</v>
      </c>
    </row>
    <row r="324" spans="1:8" ht="15" customHeight="1" x14ac:dyDescent="0.2">
      <c r="A324" s="33" t="s">
        <v>0</v>
      </c>
      <c r="B324" s="17" t="s">
        <v>280</v>
      </c>
      <c r="C324" s="18" t="s">
        <v>101</v>
      </c>
      <c r="D324" s="19" t="s">
        <v>202</v>
      </c>
      <c r="E324" s="95">
        <v>914</v>
      </c>
      <c r="F324" s="96">
        <v>1089.0565919999999</v>
      </c>
      <c r="G324" s="65">
        <v>1046</v>
      </c>
      <c r="H324" s="81" t="e">
        <f>#REF!-G324</f>
        <v>#REF!</v>
      </c>
    </row>
    <row r="325" spans="1:8" ht="15" customHeight="1" x14ac:dyDescent="0.2">
      <c r="A325" s="33" t="s">
        <v>0</v>
      </c>
      <c r="B325" s="16" t="s">
        <v>287</v>
      </c>
      <c r="C325" s="18" t="s">
        <v>91</v>
      </c>
      <c r="D325" s="19" t="s">
        <v>203</v>
      </c>
      <c r="E325" s="95">
        <v>346</v>
      </c>
      <c r="F325" s="96">
        <v>412.26868800000005</v>
      </c>
      <c r="G325" s="65">
        <v>2480</v>
      </c>
      <c r="H325" s="81" t="e">
        <f>#REF!-G325</f>
        <v>#REF!</v>
      </c>
    </row>
    <row r="326" spans="1:8" ht="15" customHeight="1" x14ac:dyDescent="0.2">
      <c r="A326" s="33" t="s">
        <v>0</v>
      </c>
      <c r="B326" s="36" t="s">
        <v>258</v>
      </c>
      <c r="C326" s="18" t="s">
        <v>46</v>
      </c>
      <c r="D326" s="19" t="s">
        <v>196</v>
      </c>
      <c r="E326" s="95">
        <v>1240</v>
      </c>
      <c r="F326" s="96">
        <v>1477.4947199999999</v>
      </c>
      <c r="G326" s="65">
        <v>692</v>
      </c>
      <c r="H326" s="81" t="e">
        <f>#REF!-G326</f>
        <v>#REF!</v>
      </c>
    </row>
    <row r="327" spans="1:8" ht="15" customHeight="1" x14ac:dyDescent="0.2">
      <c r="A327" s="33" t="s">
        <v>0</v>
      </c>
      <c r="B327" s="38" t="s">
        <v>973</v>
      </c>
      <c r="C327" s="18" t="s">
        <v>82</v>
      </c>
      <c r="D327" s="19" t="s">
        <v>203</v>
      </c>
      <c r="E327" s="95">
        <v>523</v>
      </c>
      <c r="F327" s="96">
        <v>623.16914400000007</v>
      </c>
      <c r="G327" s="65">
        <v>374</v>
      </c>
      <c r="H327" s="81" t="e">
        <f>#REF!-G327</f>
        <v>#REF!</v>
      </c>
    </row>
    <row r="328" spans="1:8" ht="15" customHeight="1" x14ac:dyDescent="0.2">
      <c r="A328" s="33" t="s">
        <v>0</v>
      </c>
      <c r="B328" s="17" t="s">
        <v>974</v>
      </c>
      <c r="C328" s="18" t="s">
        <v>80</v>
      </c>
      <c r="D328" s="19" t="s">
        <v>196</v>
      </c>
      <c r="E328" s="95">
        <v>771</v>
      </c>
      <c r="F328" s="96">
        <v>918.66808800000013</v>
      </c>
      <c r="G328" s="65">
        <v>374</v>
      </c>
      <c r="H328" s="81" t="e">
        <f>#REF!-G328</f>
        <v>#REF!</v>
      </c>
    </row>
    <row r="329" spans="1:8" ht="15" customHeight="1" x14ac:dyDescent="0.2">
      <c r="A329" s="33" t="s">
        <v>0</v>
      </c>
      <c r="B329" s="17" t="s">
        <v>975</v>
      </c>
      <c r="C329" s="18" t="s">
        <v>83</v>
      </c>
      <c r="D329" s="19" t="s">
        <v>203</v>
      </c>
      <c r="E329" s="95">
        <v>489</v>
      </c>
      <c r="F329" s="96">
        <v>582.65719200000001</v>
      </c>
      <c r="G329" s="65">
        <v>374</v>
      </c>
      <c r="H329" s="81" t="e">
        <f>#REF!-G329</f>
        <v>#REF!</v>
      </c>
    </row>
    <row r="330" spans="1:8" ht="15" customHeight="1" x14ac:dyDescent="0.2">
      <c r="A330" s="123" t="s">
        <v>969</v>
      </c>
      <c r="B330" s="124"/>
      <c r="C330" s="124"/>
      <c r="D330" s="124"/>
      <c r="E330" s="124"/>
      <c r="F330" s="125"/>
      <c r="G330" s="65"/>
      <c r="H330" s="81"/>
    </row>
    <row r="331" spans="1:8" ht="15" customHeight="1" x14ac:dyDescent="0.2">
      <c r="A331" s="33" t="s">
        <v>911</v>
      </c>
      <c r="B331" s="17" t="s">
        <v>982</v>
      </c>
      <c r="C331" s="18" t="s">
        <v>976</v>
      </c>
      <c r="D331" s="19" t="s">
        <v>230</v>
      </c>
      <c r="E331" s="95">
        <v>12454</v>
      </c>
      <c r="F331" s="96">
        <v>5957.64</v>
      </c>
      <c r="G331" s="65">
        <v>5784</v>
      </c>
      <c r="H331" s="81" t="e">
        <f>#REF!-G331</f>
        <v>#REF!</v>
      </c>
    </row>
    <row r="332" spans="1:8" ht="15" customHeight="1" x14ac:dyDescent="0.2">
      <c r="A332" s="33" t="s">
        <v>911</v>
      </c>
      <c r="B332" s="17" t="s">
        <v>983</v>
      </c>
      <c r="C332" s="18" t="s">
        <v>451</v>
      </c>
      <c r="D332" s="19" t="s">
        <v>230</v>
      </c>
      <c r="E332" s="95">
        <v>12454</v>
      </c>
      <c r="F332" s="96">
        <v>7419.6448559999999</v>
      </c>
      <c r="G332" s="65"/>
      <c r="H332" s="81"/>
    </row>
    <row r="333" spans="1:8" ht="15" customHeight="1" x14ac:dyDescent="0.2">
      <c r="A333" s="33" t="s">
        <v>0</v>
      </c>
      <c r="B333" s="50" t="s">
        <v>477</v>
      </c>
      <c r="C333" s="18" t="s">
        <v>450</v>
      </c>
      <c r="D333" s="19" t="s">
        <v>230</v>
      </c>
      <c r="E333" s="95">
        <v>2892</v>
      </c>
      <c r="F333" s="96">
        <v>3445.8989759999999</v>
      </c>
      <c r="G333" s="65"/>
      <c r="H333" s="81"/>
    </row>
    <row r="334" spans="1:8" ht="15" customHeight="1" x14ac:dyDescent="0.2">
      <c r="A334" s="33" t="s">
        <v>0</v>
      </c>
      <c r="B334" s="20" t="s">
        <v>513</v>
      </c>
      <c r="C334" s="18" t="s">
        <v>485</v>
      </c>
      <c r="D334" s="19" t="s">
        <v>230</v>
      </c>
      <c r="E334" s="95">
        <v>179</v>
      </c>
      <c r="F334" s="96">
        <v>213.28351199999997</v>
      </c>
      <c r="G334" s="65"/>
      <c r="H334" s="81"/>
    </row>
    <row r="335" spans="1:8" ht="15" customHeight="1" x14ac:dyDescent="0.2">
      <c r="A335" s="33" t="s">
        <v>0</v>
      </c>
      <c r="B335" s="20" t="s">
        <v>511</v>
      </c>
      <c r="C335" s="18" t="s">
        <v>123</v>
      </c>
      <c r="D335" s="19" t="s">
        <v>230</v>
      </c>
      <c r="E335" s="95">
        <v>179</v>
      </c>
      <c r="F335" s="96">
        <v>213.28351199999997</v>
      </c>
      <c r="G335" s="65"/>
      <c r="H335" s="81"/>
    </row>
    <row r="336" spans="1:8" ht="15" customHeight="1" x14ac:dyDescent="0.2">
      <c r="A336" s="33" t="s">
        <v>0</v>
      </c>
      <c r="B336" s="20" t="s">
        <v>512</v>
      </c>
      <c r="C336" s="18" t="s">
        <v>165</v>
      </c>
      <c r="D336" s="19" t="s">
        <v>230</v>
      </c>
      <c r="E336" s="95">
        <v>179</v>
      </c>
      <c r="F336" s="96">
        <v>213.28351199999997</v>
      </c>
      <c r="G336" s="65"/>
      <c r="H336" s="81"/>
    </row>
    <row r="337" spans="1:8" ht="15" customHeight="1" x14ac:dyDescent="0.2">
      <c r="A337" s="33" t="s">
        <v>0</v>
      </c>
      <c r="B337" s="20" t="s">
        <v>514</v>
      </c>
      <c r="C337" s="18" t="s">
        <v>125</v>
      </c>
      <c r="D337" s="19" t="s">
        <v>230</v>
      </c>
      <c r="E337" s="95">
        <v>179</v>
      </c>
      <c r="F337" s="96">
        <v>213.28351199999997</v>
      </c>
      <c r="G337" s="65"/>
      <c r="H337" s="81"/>
    </row>
    <row r="338" spans="1:8" ht="15" customHeight="1" x14ac:dyDescent="0.2">
      <c r="A338" s="33" t="s">
        <v>0</v>
      </c>
      <c r="B338" s="20" t="s">
        <v>874</v>
      </c>
      <c r="C338" s="18" t="s">
        <v>878</v>
      </c>
      <c r="D338" s="19" t="s">
        <v>230</v>
      </c>
      <c r="E338" s="95">
        <v>179</v>
      </c>
      <c r="F338" s="96">
        <v>213.28351199999997</v>
      </c>
      <c r="G338" s="65"/>
      <c r="H338" s="81"/>
    </row>
    <row r="339" spans="1:8" ht="15" customHeight="1" x14ac:dyDescent="0.2">
      <c r="A339" s="33" t="s">
        <v>0</v>
      </c>
      <c r="B339" s="20" t="s">
        <v>873</v>
      </c>
      <c r="C339" s="18" t="s">
        <v>877</v>
      </c>
      <c r="D339" s="19" t="s">
        <v>230</v>
      </c>
      <c r="E339" s="95"/>
      <c r="F339" s="96">
        <v>213.28351199999997</v>
      </c>
      <c r="G339" s="65"/>
      <c r="H339" s="81"/>
    </row>
    <row r="340" spans="1:8" ht="15" customHeight="1" x14ac:dyDescent="0.2">
      <c r="A340" s="123" t="s">
        <v>454</v>
      </c>
      <c r="B340" s="124"/>
      <c r="C340" s="124"/>
      <c r="D340" s="124"/>
      <c r="E340" s="124"/>
      <c r="F340" s="125"/>
      <c r="G340" s="65">
        <v>0</v>
      </c>
      <c r="H340" s="81">
        <f t="shared" ref="H340" si="0">F340-G340</f>
        <v>0</v>
      </c>
    </row>
    <row r="341" spans="1:8" ht="15" customHeight="1" x14ac:dyDescent="0.2">
      <c r="A341" s="41" t="s">
        <v>0</v>
      </c>
      <c r="B341" s="50" t="s">
        <v>469</v>
      </c>
      <c r="C341" s="99" t="s">
        <v>482</v>
      </c>
      <c r="D341" s="19" t="s">
        <v>230</v>
      </c>
      <c r="E341" s="95">
        <v>1010</v>
      </c>
      <c r="F341" s="96">
        <v>1203.44328</v>
      </c>
      <c r="G341" s="65">
        <v>2020</v>
      </c>
      <c r="H341" s="81" t="e">
        <f>#REF!-G341</f>
        <v>#REF!</v>
      </c>
    </row>
    <row r="342" spans="1:8" ht="15" customHeight="1" x14ac:dyDescent="0.2">
      <c r="A342" s="41" t="s">
        <v>0</v>
      </c>
      <c r="B342" s="50" t="s">
        <v>470</v>
      </c>
      <c r="C342" s="18" t="s">
        <v>483</v>
      </c>
      <c r="D342" s="19" t="s">
        <v>455</v>
      </c>
      <c r="E342" s="95">
        <v>393</v>
      </c>
      <c r="F342" s="96">
        <v>468.27050400000002</v>
      </c>
      <c r="G342" s="65">
        <v>786</v>
      </c>
      <c r="H342" s="81" t="e">
        <f>#REF!-G342</f>
        <v>#REF!</v>
      </c>
    </row>
    <row r="343" spans="1:8" ht="15" customHeight="1" x14ac:dyDescent="0.2">
      <c r="A343" s="41" t="s">
        <v>0</v>
      </c>
      <c r="B343" s="50" t="s">
        <v>471</v>
      </c>
      <c r="C343" s="18" t="s">
        <v>484</v>
      </c>
      <c r="D343" s="19" t="s">
        <v>149</v>
      </c>
      <c r="E343" s="95">
        <v>2244</v>
      </c>
      <c r="F343" s="96">
        <v>2673.7888319999997</v>
      </c>
      <c r="G343" s="65">
        <v>4488</v>
      </c>
      <c r="H343" s="81" t="e">
        <f>#REF!-G343</f>
        <v>#REF!</v>
      </c>
    </row>
    <row r="344" spans="1:8" ht="64.5" customHeight="1" x14ac:dyDescent="0.2">
      <c r="A344" s="114"/>
      <c r="B344" s="115"/>
      <c r="C344" s="115"/>
      <c r="D344" s="115"/>
      <c r="E344" s="115"/>
      <c r="F344" s="116"/>
      <c r="G344" s="65"/>
      <c r="H344" s="81"/>
    </row>
    <row r="345" spans="1:8" ht="15" customHeight="1" x14ac:dyDescent="0.2">
      <c r="A345" s="41" t="s">
        <v>880</v>
      </c>
      <c r="B345" s="51" t="s">
        <v>701</v>
      </c>
      <c r="C345" s="18" t="s">
        <v>644</v>
      </c>
      <c r="D345" s="19" t="s">
        <v>532</v>
      </c>
      <c r="E345" s="95">
        <v>10536</v>
      </c>
      <c r="F345" s="96">
        <v>12553.939007999999</v>
      </c>
      <c r="G345" s="65">
        <v>21072</v>
      </c>
      <c r="H345" s="81" t="e">
        <f>#REF!-G345</f>
        <v>#REF!</v>
      </c>
    </row>
    <row r="346" spans="1:8" ht="15" customHeight="1" x14ac:dyDescent="0.2">
      <c r="A346" s="41" t="s">
        <v>880</v>
      </c>
      <c r="B346" s="51" t="s">
        <v>704</v>
      </c>
      <c r="C346" s="18" t="s">
        <v>700</v>
      </c>
      <c r="D346" s="19" t="s">
        <v>532</v>
      </c>
      <c r="E346" s="95">
        <v>10536</v>
      </c>
      <c r="F346" s="96">
        <v>12553.939007999999</v>
      </c>
      <c r="G346" s="65">
        <v>21072</v>
      </c>
      <c r="H346" s="81" t="e">
        <f>#REF!-G346</f>
        <v>#REF!</v>
      </c>
    </row>
    <row r="347" spans="1:8" ht="15" customHeight="1" x14ac:dyDescent="0.2">
      <c r="A347" s="41" t="s">
        <v>880</v>
      </c>
      <c r="B347" s="51" t="s">
        <v>616</v>
      </c>
      <c r="C347" s="18" t="s">
        <v>603</v>
      </c>
      <c r="D347" s="19" t="s">
        <v>532</v>
      </c>
      <c r="E347" s="95">
        <v>2107</v>
      </c>
      <c r="F347" s="96">
        <v>2510.5494960000005</v>
      </c>
      <c r="G347" s="65">
        <v>4214</v>
      </c>
      <c r="H347" s="81" t="e">
        <f>#REF!-G347</f>
        <v>#REF!</v>
      </c>
    </row>
    <row r="348" spans="1:8" ht="15" customHeight="1" x14ac:dyDescent="0.2">
      <c r="A348" s="41" t="s">
        <v>880</v>
      </c>
      <c r="B348" s="51" t="s">
        <v>617</v>
      </c>
      <c r="C348" s="18" t="s">
        <v>541</v>
      </c>
      <c r="D348" s="19" t="s">
        <v>532</v>
      </c>
      <c r="E348" s="95">
        <v>2107</v>
      </c>
      <c r="F348" s="96">
        <v>2510.5494960000005</v>
      </c>
      <c r="G348" s="65">
        <v>4214</v>
      </c>
      <c r="H348" s="81" t="e">
        <f>#REF!-G348</f>
        <v>#REF!</v>
      </c>
    </row>
    <row r="349" spans="1:8" ht="15" customHeight="1" x14ac:dyDescent="0.2">
      <c r="A349" s="41" t="s">
        <v>880</v>
      </c>
      <c r="B349" s="16" t="s">
        <v>580</v>
      </c>
      <c r="C349" s="18" t="s">
        <v>544</v>
      </c>
      <c r="D349" s="19" t="s">
        <v>532</v>
      </c>
      <c r="E349" s="95">
        <v>2733</v>
      </c>
      <c r="F349" s="96">
        <v>3256.4460239999999</v>
      </c>
      <c r="G349" s="65">
        <v>5466</v>
      </c>
      <c r="H349" s="81" t="e">
        <f>#REF!-G349</f>
        <v>#REF!</v>
      </c>
    </row>
    <row r="350" spans="1:8" ht="15" customHeight="1" x14ac:dyDescent="0.2">
      <c r="A350" s="41" t="s">
        <v>880</v>
      </c>
      <c r="B350" s="51" t="s">
        <v>581</v>
      </c>
      <c r="C350" s="18" t="s">
        <v>545</v>
      </c>
      <c r="D350" s="19" t="s">
        <v>532</v>
      </c>
      <c r="E350" s="95">
        <v>1362</v>
      </c>
      <c r="F350" s="96">
        <v>1622.8611360000002</v>
      </c>
      <c r="G350" s="65">
        <v>2724</v>
      </c>
      <c r="H350" s="81" t="e">
        <f>#REF!-G350</f>
        <v>#REF!</v>
      </c>
    </row>
    <row r="351" spans="1:8" ht="15" customHeight="1" x14ac:dyDescent="0.2">
      <c r="A351" s="41" t="s">
        <v>880</v>
      </c>
      <c r="B351" s="16" t="s">
        <v>586</v>
      </c>
      <c r="C351" s="18" t="s">
        <v>609</v>
      </c>
      <c r="D351" s="19" t="s">
        <v>528</v>
      </c>
      <c r="E351" s="95">
        <v>9902</v>
      </c>
      <c r="F351" s="96">
        <v>11798.510256000001</v>
      </c>
      <c r="G351" s="65">
        <v>19804</v>
      </c>
      <c r="H351" s="81" t="e">
        <f>#REF!-G351</f>
        <v>#REF!</v>
      </c>
    </row>
    <row r="352" spans="1:8" ht="15" customHeight="1" x14ac:dyDescent="0.2">
      <c r="A352" s="41" t="s">
        <v>880</v>
      </c>
      <c r="B352" s="16" t="s">
        <v>907</v>
      </c>
      <c r="C352" s="18" t="s">
        <v>899</v>
      </c>
      <c r="D352" s="19" t="s">
        <v>528</v>
      </c>
      <c r="E352" s="95"/>
      <c r="F352" s="96">
        <v>21328.351200000001</v>
      </c>
      <c r="G352" s="65"/>
      <c r="H352" s="81"/>
    </row>
    <row r="353" spans="1:8" ht="15" customHeight="1" x14ac:dyDescent="0.2">
      <c r="A353" s="41" t="s">
        <v>880</v>
      </c>
      <c r="B353" s="16" t="s">
        <v>638</v>
      </c>
      <c r="C353" s="18" t="s">
        <v>650</v>
      </c>
      <c r="D353" s="19" t="s">
        <v>532</v>
      </c>
      <c r="E353" s="95">
        <v>14033</v>
      </c>
      <c r="F353" s="96">
        <v>16720.712424000001</v>
      </c>
      <c r="G353" s="65">
        <v>28066</v>
      </c>
      <c r="H353" s="81" t="e">
        <f>#REF!-G353</f>
        <v>#REF!</v>
      </c>
    </row>
    <row r="354" spans="1:8" ht="15" customHeight="1" x14ac:dyDescent="0.2">
      <c r="A354" s="41" t="s">
        <v>880</v>
      </c>
      <c r="B354" s="51" t="s">
        <v>577</v>
      </c>
      <c r="C354" s="18" t="s">
        <v>538</v>
      </c>
      <c r="D354" s="19" t="s">
        <v>528</v>
      </c>
      <c r="E354" s="95">
        <v>17981</v>
      </c>
      <c r="F354" s="96">
        <v>21424.864968000002</v>
      </c>
      <c r="G354" s="65">
        <v>35962</v>
      </c>
      <c r="H354" s="81" t="e">
        <f>#REF!-G354</f>
        <v>#REF!</v>
      </c>
    </row>
    <row r="355" spans="1:8" ht="15" customHeight="1" x14ac:dyDescent="0.2">
      <c r="A355" s="41" t="s">
        <v>880</v>
      </c>
      <c r="B355" s="51" t="s">
        <v>806</v>
      </c>
      <c r="C355" s="18" t="s">
        <v>535</v>
      </c>
      <c r="D355" s="19" t="s">
        <v>528</v>
      </c>
      <c r="E355" s="95">
        <v>12791</v>
      </c>
      <c r="F355" s="96">
        <v>15240.834648</v>
      </c>
      <c r="G355" s="65">
        <v>25582</v>
      </c>
      <c r="H355" s="81" t="e">
        <f>#REF!-G355</f>
        <v>#REF!</v>
      </c>
    </row>
    <row r="356" spans="1:8" ht="15" customHeight="1" x14ac:dyDescent="0.2">
      <c r="A356" s="41" t="s">
        <v>880</v>
      </c>
      <c r="B356" s="16" t="s">
        <v>805</v>
      </c>
      <c r="C356" s="18" t="s">
        <v>536</v>
      </c>
      <c r="D356" s="19" t="s">
        <v>528</v>
      </c>
      <c r="E356" s="95">
        <v>9864</v>
      </c>
      <c r="F356" s="96">
        <v>11753.232191999999</v>
      </c>
      <c r="G356" s="65">
        <v>19728</v>
      </c>
      <c r="H356" s="81" t="e">
        <f>#REF!-G356</f>
        <v>#REF!</v>
      </c>
    </row>
    <row r="357" spans="1:8" ht="15" customHeight="1" x14ac:dyDescent="0.2">
      <c r="A357" s="41" t="s">
        <v>880</v>
      </c>
      <c r="B357" s="16" t="s">
        <v>804</v>
      </c>
      <c r="C357" s="18" t="s">
        <v>537</v>
      </c>
      <c r="D357" s="19" t="s">
        <v>528</v>
      </c>
      <c r="E357" s="95">
        <v>13071</v>
      </c>
      <c r="F357" s="96">
        <v>15574.462487999999</v>
      </c>
      <c r="G357" s="65">
        <v>26142</v>
      </c>
      <c r="H357" s="81" t="e">
        <f>#REF!-G357</f>
        <v>#REF!</v>
      </c>
    </row>
    <row r="358" spans="1:8" ht="15" customHeight="1" x14ac:dyDescent="0.2">
      <c r="A358" s="41" t="s">
        <v>880</v>
      </c>
      <c r="B358" s="16" t="s">
        <v>578</v>
      </c>
      <c r="C358" s="18" t="s">
        <v>539</v>
      </c>
      <c r="D358" s="19" t="s">
        <v>528</v>
      </c>
      <c r="E358" s="95">
        <v>8892</v>
      </c>
      <c r="F358" s="96">
        <v>10595.066976000002</v>
      </c>
      <c r="G358" s="65">
        <v>17784</v>
      </c>
      <c r="H358" s="81" t="e">
        <f>#REF!-G358</f>
        <v>#REF!</v>
      </c>
    </row>
    <row r="359" spans="1:8" ht="15" customHeight="1" x14ac:dyDescent="0.2">
      <c r="A359" s="41" t="s">
        <v>880</v>
      </c>
      <c r="B359" s="51" t="s">
        <v>579</v>
      </c>
      <c r="C359" s="18" t="s">
        <v>540</v>
      </c>
      <c r="D359" s="19" t="s">
        <v>528</v>
      </c>
      <c r="E359" s="95">
        <v>11108</v>
      </c>
      <c r="F359" s="96">
        <v>13235.493023999999</v>
      </c>
      <c r="G359" s="65">
        <v>22216</v>
      </c>
      <c r="H359" s="81" t="e">
        <f>#REF!-G359</f>
        <v>#REF!</v>
      </c>
    </row>
    <row r="360" spans="1:8" ht="15" customHeight="1" x14ac:dyDescent="0.2">
      <c r="A360" s="41" t="s">
        <v>880</v>
      </c>
      <c r="B360" s="16" t="s">
        <v>582</v>
      </c>
      <c r="C360" s="18" t="s">
        <v>546</v>
      </c>
      <c r="D360" s="19" t="s">
        <v>528</v>
      </c>
      <c r="E360" s="95">
        <v>9902</v>
      </c>
      <c r="F360" s="96">
        <v>11798.510256000001</v>
      </c>
      <c r="G360" s="65">
        <v>19804</v>
      </c>
      <c r="H360" s="81" t="e">
        <f>#REF!-G360</f>
        <v>#REF!</v>
      </c>
    </row>
    <row r="361" spans="1:8" ht="15" customHeight="1" x14ac:dyDescent="0.2">
      <c r="A361" s="41" t="s">
        <v>880</v>
      </c>
      <c r="B361" s="35" t="s">
        <v>809</v>
      </c>
      <c r="C361" s="18" t="s">
        <v>808</v>
      </c>
      <c r="D361" s="19" t="s">
        <v>548</v>
      </c>
      <c r="E361" s="95">
        <v>19100</v>
      </c>
      <c r="F361" s="96">
        <v>22758.184800000003</v>
      </c>
      <c r="G361" s="65">
        <v>38200</v>
      </c>
      <c r="H361" s="81" t="e">
        <f>#REF!-G361</f>
        <v>#REF!</v>
      </c>
    </row>
    <row r="362" spans="1:8" ht="15" customHeight="1" x14ac:dyDescent="0.2">
      <c r="A362" s="41" t="s">
        <v>880</v>
      </c>
      <c r="B362" s="35" t="s">
        <v>810</v>
      </c>
      <c r="C362" s="18" t="s">
        <v>807</v>
      </c>
      <c r="D362" s="19" t="s">
        <v>548</v>
      </c>
      <c r="E362" s="95">
        <v>29500</v>
      </c>
      <c r="F362" s="96">
        <v>35150.076000000001</v>
      </c>
      <c r="G362" s="65">
        <v>59000</v>
      </c>
      <c r="H362" s="81" t="e">
        <f>#REF!-G362</f>
        <v>#REF!</v>
      </c>
    </row>
    <row r="363" spans="1:8" ht="15" customHeight="1" x14ac:dyDescent="0.2">
      <c r="A363" s="41" t="s">
        <v>880</v>
      </c>
      <c r="B363" s="51" t="s">
        <v>637</v>
      </c>
      <c r="C363" s="18" t="s">
        <v>636</v>
      </c>
      <c r="D363" s="19" t="s">
        <v>548</v>
      </c>
      <c r="E363" s="95">
        <v>31306</v>
      </c>
      <c r="F363" s="96">
        <v>37301.975568000002</v>
      </c>
      <c r="G363" s="65">
        <v>62612</v>
      </c>
      <c r="H363" s="81" t="e">
        <f>#REF!-G363</f>
        <v>#REF!</v>
      </c>
    </row>
    <row r="364" spans="1:8" ht="15" customHeight="1" x14ac:dyDescent="0.2">
      <c r="A364" s="41" t="s">
        <v>880</v>
      </c>
      <c r="B364" s="51" t="s">
        <v>583</v>
      </c>
      <c r="C364" s="18" t="s">
        <v>547</v>
      </c>
      <c r="D364" s="19" t="s">
        <v>548</v>
      </c>
      <c r="E364" s="95">
        <v>30752</v>
      </c>
      <c r="F364" s="96">
        <v>36641.869055999996</v>
      </c>
      <c r="G364" s="65">
        <v>61504</v>
      </c>
      <c r="H364" s="81" t="e">
        <f>#REF!-G364</f>
        <v>#REF!</v>
      </c>
    </row>
    <row r="365" spans="1:8" ht="15" customHeight="1" x14ac:dyDescent="0.2">
      <c r="A365" s="41" t="s">
        <v>880</v>
      </c>
      <c r="B365" s="16" t="s">
        <v>584</v>
      </c>
      <c r="C365" s="18" t="s">
        <v>527</v>
      </c>
      <c r="D365" s="19" t="s">
        <v>528</v>
      </c>
      <c r="E365" s="95">
        <v>13493</v>
      </c>
      <c r="F365" s="96">
        <v>16077.287303999998</v>
      </c>
      <c r="G365" s="65">
        <v>26986</v>
      </c>
      <c r="H365" s="81" t="e">
        <f>#REF!-G365</f>
        <v>#REF!</v>
      </c>
    </row>
    <row r="366" spans="1:8" ht="15" customHeight="1" x14ac:dyDescent="0.2">
      <c r="A366" s="41" t="s">
        <v>880</v>
      </c>
      <c r="B366" s="16" t="s">
        <v>585</v>
      </c>
      <c r="C366" s="18" t="s">
        <v>549</v>
      </c>
      <c r="D366" s="19" t="s">
        <v>528</v>
      </c>
      <c r="E366" s="95">
        <v>19046</v>
      </c>
      <c r="F366" s="96">
        <v>22693.842288</v>
      </c>
      <c r="G366" s="65">
        <v>38092</v>
      </c>
      <c r="H366" s="81" t="e">
        <f>#REF!-G366</f>
        <v>#REF!</v>
      </c>
    </row>
    <row r="367" spans="1:8" ht="15" customHeight="1" x14ac:dyDescent="0.2">
      <c r="A367" s="41" t="s">
        <v>880</v>
      </c>
      <c r="B367" s="16" t="s">
        <v>699</v>
      </c>
      <c r="C367" s="18" t="s">
        <v>643</v>
      </c>
      <c r="D367" s="19" t="s">
        <v>528</v>
      </c>
      <c r="E367" s="95">
        <v>13493</v>
      </c>
      <c r="F367" s="96">
        <v>16077.287303999998</v>
      </c>
      <c r="G367" s="65">
        <v>26986</v>
      </c>
      <c r="H367" s="81" t="e">
        <f>#REF!-G367</f>
        <v>#REF!</v>
      </c>
    </row>
    <row r="368" spans="1:8" ht="15" customHeight="1" x14ac:dyDescent="0.2">
      <c r="A368" s="41" t="s">
        <v>880</v>
      </c>
      <c r="B368" s="35" t="s">
        <v>811</v>
      </c>
      <c r="C368" s="18" t="s">
        <v>812</v>
      </c>
      <c r="D368" s="19" t="s">
        <v>528</v>
      </c>
      <c r="E368" s="95">
        <v>26700</v>
      </c>
      <c r="F368" s="96">
        <v>31813.797600000002</v>
      </c>
      <c r="G368" s="65">
        <v>53400</v>
      </c>
      <c r="H368" s="81" t="e">
        <f>#REF!-G368</f>
        <v>#REF!</v>
      </c>
    </row>
    <row r="369" spans="1:8" ht="15" customHeight="1" x14ac:dyDescent="0.2">
      <c r="A369" s="41" t="s">
        <v>880</v>
      </c>
      <c r="B369" s="16" t="s">
        <v>587</v>
      </c>
      <c r="C369" s="18" t="s">
        <v>168</v>
      </c>
      <c r="D369" s="19" t="s">
        <v>528</v>
      </c>
      <c r="E369" s="95">
        <v>13662</v>
      </c>
      <c r="F369" s="96">
        <v>16278.655536000002</v>
      </c>
      <c r="G369" s="65">
        <v>27324</v>
      </c>
      <c r="H369" s="81" t="e">
        <f>#REF!-G369</f>
        <v>#REF!</v>
      </c>
    </row>
    <row r="370" spans="1:8" ht="15" customHeight="1" x14ac:dyDescent="0.2">
      <c r="A370" s="41" t="s">
        <v>880</v>
      </c>
      <c r="B370" s="16" t="s">
        <v>588</v>
      </c>
      <c r="C370" s="18" t="s">
        <v>169</v>
      </c>
      <c r="D370" s="19" t="s">
        <v>528</v>
      </c>
      <c r="E370" s="95">
        <v>8709</v>
      </c>
      <c r="F370" s="96">
        <v>10377.017351999999</v>
      </c>
      <c r="G370" s="65">
        <v>17418</v>
      </c>
      <c r="H370" s="81" t="e">
        <f>#REF!-G370</f>
        <v>#REF!</v>
      </c>
    </row>
    <row r="371" spans="1:8" ht="15" customHeight="1" x14ac:dyDescent="0.2">
      <c r="A371" s="41" t="s">
        <v>880</v>
      </c>
      <c r="B371" s="16" t="s">
        <v>589</v>
      </c>
      <c r="C371" s="18" t="s">
        <v>177</v>
      </c>
      <c r="D371" s="19" t="s">
        <v>226</v>
      </c>
      <c r="E371" s="95">
        <v>166</v>
      </c>
      <c r="F371" s="96">
        <v>197.79364800000002</v>
      </c>
      <c r="G371" s="65">
        <v>332</v>
      </c>
      <c r="H371" s="81" t="e">
        <f>#REF!-G371</f>
        <v>#REF!</v>
      </c>
    </row>
    <row r="372" spans="1:8" ht="15" customHeight="1" x14ac:dyDescent="0.2">
      <c r="A372" s="41" t="s">
        <v>880</v>
      </c>
      <c r="B372" s="16" t="s">
        <v>618</v>
      </c>
      <c r="C372" s="18" t="s">
        <v>608</v>
      </c>
      <c r="D372" s="19" t="s">
        <v>532</v>
      </c>
      <c r="E372" s="95">
        <v>9986</v>
      </c>
      <c r="F372" s="96">
        <v>11898.598608</v>
      </c>
      <c r="G372" s="65">
        <v>19972</v>
      </c>
      <c r="H372" s="81" t="e">
        <f>#REF!-G372</f>
        <v>#REF!</v>
      </c>
    </row>
    <row r="373" spans="1:8" ht="15" customHeight="1" x14ac:dyDescent="0.2">
      <c r="A373" s="41" t="s">
        <v>880</v>
      </c>
      <c r="B373" s="16" t="s">
        <v>599</v>
      </c>
      <c r="C373" s="18" t="s">
        <v>531</v>
      </c>
      <c r="D373" s="19" t="s">
        <v>532</v>
      </c>
      <c r="E373" s="95">
        <v>14562</v>
      </c>
      <c r="F373" s="96">
        <v>17351.030736000001</v>
      </c>
      <c r="G373" s="65">
        <v>29124</v>
      </c>
      <c r="H373" s="81" t="e">
        <f>#REF!-G373</f>
        <v>#REF!</v>
      </c>
    </row>
    <row r="374" spans="1:8" ht="15" customHeight="1" x14ac:dyDescent="0.2">
      <c r="A374" s="41" t="s">
        <v>880</v>
      </c>
      <c r="B374" s="16" t="s">
        <v>600</v>
      </c>
      <c r="C374" s="18" t="s">
        <v>533</v>
      </c>
      <c r="D374" s="19" t="s">
        <v>532</v>
      </c>
      <c r="E374" s="95">
        <v>10096</v>
      </c>
      <c r="F374" s="96">
        <v>12029.666688000001</v>
      </c>
      <c r="G374" s="65">
        <v>20192</v>
      </c>
      <c r="H374" s="81" t="e">
        <f>#REF!-G374</f>
        <v>#REF!</v>
      </c>
    </row>
    <row r="375" spans="1:8" ht="15" customHeight="1" x14ac:dyDescent="0.2">
      <c r="A375" s="41" t="s">
        <v>880</v>
      </c>
      <c r="B375" s="16" t="s">
        <v>601</v>
      </c>
      <c r="C375" s="18" t="s">
        <v>571</v>
      </c>
      <c r="D375" s="19" t="s">
        <v>573</v>
      </c>
      <c r="E375" s="95">
        <v>5049</v>
      </c>
      <c r="F375" s="96">
        <v>6016.0248720000009</v>
      </c>
      <c r="G375" s="65">
        <v>10098</v>
      </c>
      <c r="H375" s="81" t="e">
        <f>#REF!-G375</f>
        <v>#REF!</v>
      </c>
    </row>
    <row r="376" spans="1:8" ht="15" customHeight="1" x14ac:dyDescent="0.2">
      <c r="A376" s="41" t="s">
        <v>880</v>
      </c>
      <c r="B376" s="16" t="s">
        <v>602</v>
      </c>
      <c r="C376" s="18" t="s">
        <v>572</v>
      </c>
      <c r="D376" s="19" t="s">
        <v>573</v>
      </c>
      <c r="E376" s="95">
        <v>4825</v>
      </c>
      <c r="F376" s="96">
        <v>5749.1226000000006</v>
      </c>
      <c r="G376" s="65">
        <v>9650</v>
      </c>
      <c r="H376" s="81" t="e">
        <f>#REF!-G376</f>
        <v>#REF!</v>
      </c>
    </row>
    <row r="377" spans="1:8" ht="15" customHeight="1" x14ac:dyDescent="0.2">
      <c r="A377" s="41" t="s">
        <v>0</v>
      </c>
      <c r="B377" s="16" t="s">
        <v>590</v>
      </c>
      <c r="C377" s="18" t="s">
        <v>192</v>
      </c>
      <c r="D377" s="19" t="s">
        <v>203</v>
      </c>
      <c r="E377" s="95">
        <v>494</v>
      </c>
      <c r="F377" s="96">
        <v>588.61483200000009</v>
      </c>
      <c r="G377" s="65">
        <v>988</v>
      </c>
      <c r="H377" s="81" t="e">
        <f>#REF!-G377</f>
        <v>#REF!</v>
      </c>
    </row>
    <row r="378" spans="1:8" ht="15" customHeight="1" x14ac:dyDescent="0.2">
      <c r="A378" s="41" t="s">
        <v>0</v>
      </c>
      <c r="B378" s="16" t="s">
        <v>590</v>
      </c>
      <c r="C378" s="18" t="s">
        <v>193</v>
      </c>
      <c r="D378" s="19" t="s">
        <v>226</v>
      </c>
      <c r="E378" s="95">
        <v>143</v>
      </c>
      <c r="F378" s="96">
        <v>170.38850400000001</v>
      </c>
      <c r="G378" s="65">
        <v>286</v>
      </c>
      <c r="H378" s="81" t="e">
        <f>#REF!-G378</f>
        <v>#REF!</v>
      </c>
    </row>
    <row r="379" spans="1:8" ht="15" customHeight="1" x14ac:dyDescent="0.2">
      <c r="A379" s="41" t="s">
        <v>161</v>
      </c>
      <c r="B379" s="20" t="s">
        <v>591</v>
      </c>
      <c r="C379" s="18" t="s">
        <v>647</v>
      </c>
      <c r="D379" s="19" t="s">
        <v>203</v>
      </c>
      <c r="E379" s="95">
        <v>677</v>
      </c>
      <c r="F379" s="96">
        <v>806.66445599999997</v>
      </c>
      <c r="G379" s="65">
        <v>1354</v>
      </c>
      <c r="H379" s="81" t="e">
        <f>#REF!-G379</f>
        <v>#REF!</v>
      </c>
    </row>
    <row r="380" spans="1:8" ht="15" customHeight="1" x14ac:dyDescent="0.2">
      <c r="A380" s="41" t="s">
        <v>161</v>
      </c>
      <c r="B380" s="20" t="s">
        <v>591</v>
      </c>
      <c r="C380" s="18" t="s">
        <v>525</v>
      </c>
      <c r="D380" s="19" t="s">
        <v>226</v>
      </c>
      <c r="E380" s="95">
        <v>173</v>
      </c>
      <c r="F380" s="96">
        <v>206.13434400000003</v>
      </c>
      <c r="G380" s="65">
        <v>346</v>
      </c>
      <c r="H380" s="81" t="e">
        <f>#REF!-G380</f>
        <v>#REF!</v>
      </c>
    </row>
    <row r="381" spans="1:8" ht="15" customHeight="1" x14ac:dyDescent="0.2">
      <c r="A381" s="41" t="s">
        <v>161</v>
      </c>
      <c r="B381" s="20" t="s">
        <v>592</v>
      </c>
      <c r="C381" s="18" t="s">
        <v>173</v>
      </c>
      <c r="D381" s="19" t="s">
        <v>203</v>
      </c>
      <c r="E381" s="95">
        <v>515</v>
      </c>
      <c r="F381" s="96">
        <v>613.63692000000003</v>
      </c>
      <c r="G381" s="65">
        <v>1030</v>
      </c>
      <c r="H381" s="81" t="e">
        <f>#REF!-G381</f>
        <v>#REF!</v>
      </c>
    </row>
    <row r="382" spans="1:8" ht="15" customHeight="1" x14ac:dyDescent="0.2">
      <c r="A382" s="41" t="s">
        <v>161</v>
      </c>
      <c r="B382" s="20" t="s">
        <v>592</v>
      </c>
      <c r="C382" s="18" t="s">
        <v>174</v>
      </c>
      <c r="D382" s="19" t="s">
        <v>226</v>
      </c>
      <c r="E382" s="95">
        <v>143</v>
      </c>
      <c r="F382" s="96">
        <v>170.38850400000001</v>
      </c>
      <c r="G382" s="65">
        <v>286</v>
      </c>
      <c r="H382" s="81" t="e">
        <f>#REF!-G382</f>
        <v>#REF!</v>
      </c>
    </row>
    <row r="383" spans="1:8" ht="15" customHeight="1" x14ac:dyDescent="0.2">
      <c r="A383" s="41" t="s">
        <v>161</v>
      </c>
      <c r="B383" s="20" t="s">
        <v>371</v>
      </c>
      <c r="C383" s="18" t="s">
        <v>170</v>
      </c>
      <c r="D383" s="19" t="s">
        <v>203</v>
      </c>
      <c r="E383" s="95">
        <v>672</v>
      </c>
      <c r="F383" s="96">
        <v>800.70681600000012</v>
      </c>
      <c r="G383" s="65">
        <v>1344</v>
      </c>
      <c r="H383" s="81" t="e">
        <f>#REF!-G383</f>
        <v>#REF!</v>
      </c>
    </row>
    <row r="384" spans="1:8" ht="15" customHeight="1" x14ac:dyDescent="0.2">
      <c r="A384" s="41" t="s">
        <v>161</v>
      </c>
      <c r="B384" s="20" t="s">
        <v>593</v>
      </c>
      <c r="C384" s="18" t="s">
        <v>175</v>
      </c>
      <c r="D384" s="19" t="s">
        <v>226</v>
      </c>
      <c r="E384" s="95">
        <v>166</v>
      </c>
      <c r="F384" s="96">
        <v>197.79364800000002</v>
      </c>
      <c r="G384" s="65">
        <v>332</v>
      </c>
      <c r="H384" s="81" t="e">
        <f>#REF!-G384</f>
        <v>#REF!</v>
      </c>
    </row>
    <row r="385" spans="1:8" ht="15" customHeight="1" x14ac:dyDescent="0.2">
      <c r="A385" s="41" t="s">
        <v>161</v>
      </c>
      <c r="B385" s="20" t="s">
        <v>594</v>
      </c>
      <c r="C385" s="18" t="s">
        <v>176</v>
      </c>
      <c r="D385" s="19" t="s">
        <v>203</v>
      </c>
      <c r="E385" s="95">
        <v>565</v>
      </c>
      <c r="F385" s="96">
        <v>673.21332000000007</v>
      </c>
      <c r="G385" s="65">
        <v>1130</v>
      </c>
      <c r="H385" s="81" t="e">
        <f>#REF!-G385</f>
        <v>#REF!</v>
      </c>
    </row>
    <row r="386" spans="1:8" ht="15" customHeight="1" x14ac:dyDescent="0.2">
      <c r="A386" s="33" t="s">
        <v>0</v>
      </c>
      <c r="B386" s="42" t="s">
        <v>542</v>
      </c>
      <c r="C386" s="18" t="s">
        <v>543</v>
      </c>
      <c r="D386" s="19" t="s">
        <v>230</v>
      </c>
      <c r="E386" s="95">
        <v>28050</v>
      </c>
      <c r="F386" s="96">
        <v>33422.360399999998</v>
      </c>
      <c r="G386" s="65">
        <v>56100</v>
      </c>
      <c r="H386" s="81" t="e">
        <f>#REF!-G386</f>
        <v>#REF!</v>
      </c>
    </row>
    <row r="387" spans="1:8" ht="66" customHeight="1" x14ac:dyDescent="0.25">
      <c r="A387" s="128"/>
      <c r="B387" s="129"/>
      <c r="C387" s="129"/>
      <c r="D387" s="129"/>
      <c r="E387" s="129"/>
      <c r="F387" s="130"/>
      <c r="G387" s="65"/>
      <c r="H387" s="81"/>
    </row>
    <row r="388" spans="1:8" ht="15" customHeight="1" x14ac:dyDescent="0.2">
      <c r="A388" s="33" t="s">
        <v>172</v>
      </c>
      <c r="B388" s="16" t="s">
        <v>842</v>
      </c>
      <c r="C388" s="18" t="s">
        <v>461</v>
      </c>
      <c r="D388" s="19" t="s">
        <v>230</v>
      </c>
      <c r="E388" s="95">
        <v>130000</v>
      </c>
      <c r="F388" s="96">
        <v>211496.22</v>
      </c>
      <c r="G388" s="65">
        <v>260000</v>
      </c>
      <c r="H388" s="81" t="e">
        <f>#REF!-G388</f>
        <v>#REF!</v>
      </c>
    </row>
    <row r="389" spans="1:8" ht="15" customHeight="1" x14ac:dyDescent="0.2">
      <c r="A389" s="33" t="s">
        <v>911</v>
      </c>
      <c r="B389" s="43" t="s">
        <v>781</v>
      </c>
      <c r="C389" s="18" t="s">
        <v>790</v>
      </c>
      <c r="D389" s="19" t="s">
        <v>230</v>
      </c>
      <c r="E389" s="95">
        <v>17992</v>
      </c>
      <c r="F389" s="96">
        <v>10718.985887999999</v>
      </c>
      <c r="G389" s="65">
        <v>35984</v>
      </c>
      <c r="H389" s="81" t="e">
        <f>#REF!-G389</f>
        <v>#REF!</v>
      </c>
    </row>
    <row r="390" spans="1:8" ht="15" customHeight="1" x14ac:dyDescent="0.2">
      <c r="A390" s="33" t="s">
        <v>911</v>
      </c>
      <c r="B390" s="17" t="s">
        <v>344</v>
      </c>
      <c r="C390" s="18" t="s">
        <v>452</v>
      </c>
      <c r="D390" s="19" t="s">
        <v>230</v>
      </c>
      <c r="E390" s="95">
        <v>12454</v>
      </c>
      <c r="F390" s="96">
        <v>7419.6448559999999</v>
      </c>
      <c r="G390" s="65">
        <v>24908</v>
      </c>
      <c r="H390" s="81" t="e">
        <f>#REF!-G390</f>
        <v>#REF!</v>
      </c>
    </row>
    <row r="391" spans="1:8" ht="15" customHeight="1" x14ac:dyDescent="0.2">
      <c r="A391" s="33" t="s">
        <v>0</v>
      </c>
      <c r="B391" s="16" t="s">
        <v>705</v>
      </c>
      <c r="C391" s="18" t="s">
        <v>690</v>
      </c>
      <c r="D391" s="19" t="s">
        <v>230</v>
      </c>
      <c r="E391" s="95">
        <v>14050</v>
      </c>
      <c r="F391" s="96">
        <v>16740.968399999998</v>
      </c>
      <c r="G391" s="65">
        <v>28100</v>
      </c>
      <c r="H391" s="81" t="e">
        <f>#REF!-G391</f>
        <v>#REF!</v>
      </c>
    </row>
    <row r="392" spans="1:8" ht="15" customHeight="1" x14ac:dyDescent="0.2">
      <c r="A392" s="33" t="s">
        <v>0</v>
      </c>
      <c r="B392" s="16" t="s">
        <v>706</v>
      </c>
      <c r="C392" s="18" t="s">
        <v>692</v>
      </c>
      <c r="D392" s="19" t="s">
        <v>230</v>
      </c>
      <c r="E392" s="95">
        <v>23050</v>
      </c>
      <c r="F392" s="96">
        <v>27464.720399999998</v>
      </c>
      <c r="G392" s="65">
        <v>46100</v>
      </c>
      <c r="H392" s="81" t="e">
        <f>#REF!-G392</f>
        <v>#REF!</v>
      </c>
    </row>
    <row r="393" spans="1:8" ht="15" customHeight="1" x14ac:dyDescent="0.2">
      <c r="A393" s="33" t="s">
        <v>0</v>
      </c>
      <c r="B393" s="16" t="s">
        <v>707</v>
      </c>
      <c r="C393" s="18">
        <v>1681</v>
      </c>
      <c r="D393" s="19" t="s">
        <v>230</v>
      </c>
      <c r="E393" s="95">
        <v>3300</v>
      </c>
      <c r="F393" s="96">
        <v>3932.0423999999998</v>
      </c>
      <c r="G393" s="65">
        <v>6600</v>
      </c>
      <c r="H393" s="81" t="e">
        <f>#REF!-G393</f>
        <v>#REF!</v>
      </c>
    </row>
    <row r="394" spans="1:8" ht="15" customHeight="1" x14ac:dyDescent="0.2">
      <c r="A394" s="33" t="s">
        <v>0</v>
      </c>
      <c r="B394" s="16" t="s">
        <v>786</v>
      </c>
      <c r="C394" s="18" t="s">
        <v>813</v>
      </c>
      <c r="D394" s="19" t="s">
        <v>230</v>
      </c>
      <c r="E394" s="95">
        <v>700</v>
      </c>
      <c r="F394" s="96">
        <v>834.06960000000015</v>
      </c>
      <c r="G394" s="65">
        <v>1400</v>
      </c>
      <c r="H394" s="81" t="e">
        <f>#REF!-G394</f>
        <v>#REF!</v>
      </c>
    </row>
    <row r="395" spans="1:8" ht="15" customHeight="1" x14ac:dyDescent="0.2">
      <c r="A395" s="33" t="s">
        <v>0</v>
      </c>
      <c r="B395" s="17" t="s">
        <v>752</v>
      </c>
      <c r="C395" s="18">
        <v>7026</v>
      </c>
      <c r="D395" s="19" t="s">
        <v>230</v>
      </c>
      <c r="E395" s="95">
        <v>2500</v>
      </c>
      <c r="F395" s="96">
        <v>2978.82</v>
      </c>
      <c r="G395" s="65">
        <v>5000</v>
      </c>
      <c r="H395" s="81" t="e">
        <f>#REF!-G395</f>
        <v>#REF!</v>
      </c>
    </row>
    <row r="396" spans="1:8" ht="15" customHeight="1" x14ac:dyDescent="0.2">
      <c r="A396" s="33" t="s">
        <v>0</v>
      </c>
      <c r="B396" s="17" t="s">
        <v>708</v>
      </c>
      <c r="C396" s="18" t="s">
        <v>668</v>
      </c>
      <c r="D396" s="19" t="s">
        <v>230</v>
      </c>
      <c r="E396" s="95">
        <v>900</v>
      </c>
      <c r="F396" s="96">
        <v>1072.3751999999999</v>
      </c>
      <c r="G396" s="65">
        <v>1800</v>
      </c>
      <c r="H396" s="81" t="e">
        <f>#REF!-G396</f>
        <v>#REF!</v>
      </c>
    </row>
    <row r="397" spans="1:8" ht="15" customHeight="1" x14ac:dyDescent="0.2">
      <c r="A397" s="33" t="s">
        <v>0</v>
      </c>
      <c r="B397" s="17" t="s">
        <v>709</v>
      </c>
      <c r="C397" s="18">
        <v>4421</v>
      </c>
      <c r="D397" s="19" t="s">
        <v>230</v>
      </c>
      <c r="E397" s="95">
        <v>450</v>
      </c>
      <c r="F397" s="96">
        <v>536.18759999999997</v>
      </c>
      <c r="G397" s="65">
        <v>900</v>
      </c>
      <c r="H397" s="81" t="e">
        <f>#REF!-G397</f>
        <v>#REF!</v>
      </c>
    </row>
    <row r="398" spans="1:8" ht="15" customHeight="1" x14ac:dyDescent="0.2">
      <c r="A398" s="33" t="s">
        <v>0</v>
      </c>
      <c r="B398" s="17" t="s">
        <v>710</v>
      </c>
      <c r="C398" s="18">
        <v>70302</v>
      </c>
      <c r="D398" s="19" t="s">
        <v>230</v>
      </c>
      <c r="E398" s="95">
        <v>450</v>
      </c>
      <c r="F398" s="96">
        <v>536.18759999999997</v>
      </c>
      <c r="G398" s="65">
        <v>900</v>
      </c>
      <c r="H398" s="81" t="e">
        <f>#REF!-G398</f>
        <v>#REF!</v>
      </c>
    </row>
    <row r="399" spans="1:8" ht="15" customHeight="1" x14ac:dyDescent="0.2">
      <c r="A399" s="33" t="s">
        <v>0</v>
      </c>
      <c r="B399" s="17" t="s">
        <v>711</v>
      </c>
      <c r="C399" s="18">
        <v>60663</v>
      </c>
      <c r="D399" s="19" t="s">
        <v>230</v>
      </c>
      <c r="E399" s="95">
        <v>500</v>
      </c>
      <c r="F399" s="96">
        <v>595.76400000000001</v>
      </c>
      <c r="G399" s="65">
        <v>1000</v>
      </c>
      <c r="H399" s="81" t="e">
        <f>#REF!-G399</f>
        <v>#REF!</v>
      </c>
    </row>
    <row r="400" spans="1:8" ht="15" customHeight="1" x14ac:dyDescent="0.2">
      <c r="A400" s="33" t="s">
        <v>0</v>
      </c>
      <c r="B400" s="16" t="s">
        <v>712</v>
      </c>
      <c r="C400" s="18" t="s">
        <v>674</v>
      </c>
      <c r="D400" s="19" t="s">
        <v>230</v>
      </c>
      <c r="E400" s="95">
        <v>800</v>
      </c>
      <c r="F400" s="96">
        <v>953.22239999999988</v>
      </c>
      <c r="G400" s="65">
        <v>1600</v>
      </c>
      <c r="H400" s="81" t="e">
        <f>#REF!-G400</f>
        <v>#REF!</v>
      </c>
    </row>
    <row r="401" spans="1:8" ht="15" customHeight="1" x14ac:dyDescent="0.2">
      <c r="A401" s="33" t="s">
        <v>0</v>
      </c>
      <c r="B401" s="20" t="s">
        <v>785</v>
      </c>
      <c r="C401" s="18" t="s">
        <v>675</v>
      </c>
      <c r="D401" s="19" t="s">
        <v>230</v>
      </c>
      <c r="E401" s="95">
        <v>800</v>
      </c>
      <c r="F401" s="96">
        <v>953.22239999999988</v>
      </c>
      <c r="G401" s="65">
        <v>1600</v>
      </c>
      <c r="H401" s="81" t="e">
        <f>#REF!-G401</f>
        <v>#REF!</v>
      </c>
    </row>
    <row r="402" spans="1:8" ht="15" customHeight="1" x14ac:dyDescent="0.2">
      <c r="A402" s="33" t="s">
        <v>0</v>
      </c>
      <c r="B402" s="16" t="s">
        <v>713</v>
      </c>
      <c r="C402" s="18">
        <v>7038</v>
      </c>
      <c r="D402" s="19" t="s">
        <v>230</v>
      </c>
      <c r="E402" s="95">
        <v>600</v>
      </c>
      <c r="F402" s="96">
        <v>714.91679999999997</v>
      </c>
      <c r="G402" s="65">
        <v>1200</v>
      </c>
      <c r="H402" s="81" t="e">
        <f>#REF!-G402</f>
        <v>#REF!</v>
      </c>
    </row>
    <row r="403" spans="1:8" ht="15" customHeight="1" x14ac:dyDescent="0.2">
      <c r="A403" s="33" t="s">
        <v>0</v>
      </c>
      <c r="B403" s="16" t="s">
        <v>714</v>
      </c>
      <c r="C403" s="18">
        <v>7080</v>
      </c>
      <c r="D403" s="19" t="s">
        <v>230</v>
      </c>
      <c r="E403" s="95">
        <v>700</v>
      </c>
      <c r="F403" s="96">
        <v>834.06960000000015</v>
      </c>
      <c r="G403" s="65">
        <v>1400</v>
      </c>
      <c r="H403" s="81" t="e">
        <f>#REF!-G403</f>
        <v>#REF!</v>
      </c>
    </row>
    <row r="404" spans="1:8" ht="15" customHeight="1" x14ac:dyDescent="0.2">
      <c r="A404" s="33" t="s">
        <v>161</v>
      </c>
      <c r="B404" s="16" t="s">
        <v>340</v>
      </c>
      <c r="C404" s="18" t="s">
        <v>159</v>
      </c>
      <c r="D404" s="19" t="s">
        <v>221</v>
      </c>
      <c r="E404" s="95">
        <v>13240</v>
      </c>
      <c r="F404" s="96">
        <v>15775.830719999998</v>
      </c>
      <c r="G404" s="65">
        <v>26480</v>
      </c>
      <c r="H404" s="81" t="e">
        <f>#REF!-G404</f>
        <v>#REF!</v>
      </c>
    </row>
    <row r="405" spans="1:8" ht="15" customHeight="1" x14ac:dyDescent="0.2">
      <c r="A405" s="33" t="s">
        <v>0</v>
      </c>
      <c r="B405" s="15" t="s">
        <v>338</v>
      </c>
      <c r="C405" s="18" t="s">
        <v>52</v>
      </c>
      <c r="D405" s="19" t="s">
        <v>148</v>
      </c>
      <c r="E405" s="95">
        <v>7158</v>
      </c>
      <c r="F405" s="96">
        <v>8528.9574240000002</v>
      </c>
      <c r="G405" s="65">
        <v>14316</v>
      </c>
      <c r="H405" s="81" t="e">
        <f>#REF!-G405</f>
        <v>#REF!</v>
      </c>
    </row>
    <row r="406" spans="1:8" ht="15" customHeight="1" x14ac:dyDescent="0.2">
      <c r="A406" s="33" t="s">
        <v>0</v>
      </c>
      <c r="B406" s="15" t="s">
        <v>338</v>
      </c>
      <c r="C406" s="18" t="s">
        <v>53</v>
      </c>
      <c r="D406" s="19" t="s">
        <v>196</v>
      </c>
      <c r="E406" s="95">
        <v>810</v>
      </c>
      <c r="F406" s="96">
        <v>965.13768000000005</v>
      </c>
      <c r="G406" s="65">
        <v>1620</v>
      </c>
      <c r="H406" s="81" t="e">
        <f>#REF!-G406</f>
        <v>#REF!</v>
      </c>
    </row>
    <row r="407" spans="1:8" ht="15" customHeight="1" x14ac:dyDescent="0.2">
      <c r="A407" s="33" t="s">
        <v>0</v>
      </c>
      <c r="B407" s="15" t="s">
        <v>257</v>
      </c>
      <c r="C407" s="18" t="s">
        <v>38</v>
      </c>
      <c r="D407" s="19" t="s">
        <v>148</v>
      </c>
      <c r="E407" s="95">
        <v>5851</v>
      </c>
      <c r="F407" s="96">
        <v>6971.6303279999993</v>
      </c>
      <c r="G407" s="65">
        <v>11702</v>
      </c>
      <c r="H407" s="81" t="e">
        <f>#REF!-G407</f>
        <v>#REF!</v>
      </c>
    </row>
    <row r="408" spans="1:8" ht="15" customHeight="1" x14ac:dyDescent="0.2">
      <c r="A408" s="33" t="s">
        <v>0</v>
      </c>
      <c r="B408" s="15" t="s">
        <v>257</v>
      </c>
      <c r="C408" s="18" t="s">
        <v>39</v>
      </c>
      <c r="D408" s="19" t="s">
        <v>196</v>
      </c>
      <c r="E408" s="95">
        <v>693</v>
      </c>
      <c r="F408" s="96">
        <v>825.72890400000006</v>
      </c>
      <c r="G408" s="65">
        <v>1386</v>
      </c>
      <c r="H408" s="81" t="e">
        <f>#REF!-G408</f>
        <v>#REF!</v>
      </c>
    </row>
    <row r="409" spans="1:8" ht="15" customHeight="1" x14ac:dyDescent="0.2">
      <c r="A409" s="33" t="s">
        <v>0</v>
      </c>
      <c r="B409" s="15" t="s">
        <v>351</v>
      </c>
      <c r="C409" s="18" t="s">
        <v>55</v>
      </c>
      <c r="D409" s="19" t="s">
        <v>148</v>
      </c>
      <c r="E409" s="95">
        <v>5337</v>
      </c>
      <c r="F409" s="96">
        <v>6359.1849359999997</v>
      </c>
      <c r="G409" s="65">
        <v>10674</v>
      </c>
      <c r="H409" s="81" t="e">
        <f>#REF!-G409</f>
        <v>#REF!</v>
      </c>
    </row>
    <row r="410" spans="1:8" ht="15" customHeight="1" x14ac:dyDescent="0.2">
      <c r="A410" s="33" t="s">
        <v>0</v>
      </c>
      <c r="B410" s="15" t="s">
        <v>352</v>
      </c>
      <c r="C410" s="18" t="s">
        <v>56</v>
      </c>
      <c r="D410" s="19" t="s">
        <v>196</v>
      </c>
      <c r="E410" s="95">
        <v>638</v>
      </c>
      <c r="F410" s="96">
        <v>760.19486399999994</v>
      </c>
      <c r="G410" s="65">
        <v>1276</v>
      </c>
      <c r="H410" s="81" t="e">
        <f>#REF!-G410</f>
        <v>#REF!</v>
      </c>
    </row>
    <row r="411" spans="1:8" ht="15" customHeight="1" x14ac:dyDescent="0.2">
      <c r="A411" s="33" t="s">
        <v>0</v>
      </c>
      <c r="B411" s="17" t="s">
        <v>275</v>
      </c>
      <c r="C411" s="18" t="s">
        <v>77</v>
      </c>
      <c r="D411" s="19" t="s">
        <v>148</v>
      </c>
      <c r="E411" s="95">
        <v>3177</v>
      </c>
      <c r="F411" s="96">
        <v>3785.4844560000006</v>
      </c>
      <c r="G411" s="65">
        <v>6354</v>
      </c>
      <c r="H411" s="81" t="e">
        <f>#REF!-G411</f>
        <v>#REF!</v>
      </c>
    </row>
    <row r="412" spans="1:8" ht="15" customHeight="1" x14ac:dyDescent="0.2">
      <c r="A412" s="33" t="s">
        <v>0</v>
      </c>
      <c r="B412" s="17" t="s">
        <v>276</v>
      </c>
      <c r="C412" s="18" t="s">
        <v>78</v>
      </c>
      <c r="D412" s="19" t="s">
        <v>196</v>
      </c>
      <c r="E412" s="95">
        <v>395</v>
      </c>
      <c r="F412" s="96">
        <v>470.65356000000008</v>
      </c>
      <c r="G412" s="65">
        <v>790</v>
      </c>
      <c r="H412" s="81" t="e">
        <f>#REF!-G412</f>
        <v>#REF!</v>
      </c>
    </row>
    <row r="413" spans="1:8" ht="61.5" customHeight="1" x14ac:dyDescent="0.2">
      <c r="A413" s="114">
        <f>E413*2</f>
        <v>0</v>
      </c>
      <c r="B413" s="115"/>
      <c r="C413" s="115"/>
      <c r="D413" s="115"/>
      <c r="E413" s="115"/>
      <c r="F413" s="116"/>
      <c r="G413" s="65"/>
      <c r="H413" s="81"/>
    </row>
    <row r="414" spans="1:8" ht="15" customHeight="1" x14ac:dyDescent="0.2">
      <c r="A414" s="33" t="s">
        <v>0</v>
      </c>
      <c r="B414" s="20" t="s">
        <v>404</v>
      </c>
      <c r="C414" s="18" t="s">
        <v>385</v>
      </c>
      <c r="D414" s="19" t="s">
        <v>230</v>
      </c>
      <c r="E414" s="95">
        <v>179</v>
      </c>
      <c r="F414" s="96">
        <v>213.28351199999997</v>
      </c>
      <c r="G414" s="65">
        <v>358</v>
      </c>
      <c r="H414" s="81" t="e">
        <f>#REF!-G414</f>
        <v>#REF!</v>
      </c>
    </row>
    <row r="415" spans="1:8" ht="15" customHeight="1" x14ac:dyDescent="0.2">
      <c r="A415" s="33" t="s">
        <v>0</v>
      </c>
      <c r="B415" s="20" t="s">
        <v>403</v>
      </c>
      <c r="C415" s="18" t="s">
        <v>386</v>
      </c>
      <c r="D415" s="19" t="s">
        <v>230</v>
      </c>
      <c r="E415" s="95">
        <v>179</v>
      </c>
      <c r="F415" s="96">
        <v>213.28351199999997</v>
      </c>
      <c r="G415" s="65">
        <v>358</v>
      </c>
      <c r="H415" s="81" t="e">
        <f>#REF!-G415</f>
        <v>#REF!</v>
      </c>
    </row>
    <row r="416" spans="1:8" ht="13.5" customHeight="1" x14ac:dyDescent="0.2">
      <c r="A416" s="33" t="s">
        <v>0</v>
      </c>
      <c r="B416" s="20" t="s">
        <v>419</v>
      </c>
      <c r="C416" s="18" t="s">
        <v>387</v>
      </c>
      <c r="D416" s="19" t="s">
        <v>230</v>
      </c>
      <c r="E416" s="95">
        <v>179</v>
      </c>
      <c r="F416" s="96">
        <v>213.28351199999997</v>
      </c>
      <c r="G416" s="65">
        <v>358</v>
      </c>
      <c r="H416" s="81" t="e">
        <f>#REF!-G416</f>
        <v>#REF!</v>
      </c>
    </row>
    <row r="417" spans="1:8" ht="15" customHeight="1" x14ac:dyDescent="0.2">
      <c r="A417" s="33" t="s">
        <v>0</v>
      </c>
      <c r="B417" s="20" t="s">
        <v>431</v>
      </c>
      <c r="C417" s="18" t="s">
        <v>434</v>
      </c>
      <c r="D417" s="19" t="s">
        <v>230</v>
      </c>
      <c r="E417" s="95">
        <v>187</v>
      </c>
      <c r="F417" s="96">
        <v>222.81573599999999</v>
      </c>
      <c r="G417" s="65">
        <v>374</v>
      </c>
      <c r="H417" s="81" t="e">
        <f>#REF!-G417</f>
        <v>#REF!</v>
      </c>
    </row>
    <row r="418" spans="1:8" ht="12.75" customHeight="1" x14ac:dyDescent="0.2">
      <c r="A418" s="33" t="s">
        <v>0</v>
      </c>
      <c r="B418" s="20" t="s">
        <v>430</v>
      </c>
      <c r="C418" s="18" t="s">
        <v>435</v>
      </c>
      <c r="D418" s="19" t="s">
        <v>230</v>
      </c>
      <c r="E418" s="95">
        <v>187</v>
      </c>
      <c r="F418" s="96">
        <v>222.81573599999999</v>
      </c>
      <c r="G418" s="65">
        <v>374</v>
      </c>
      <c r="H418" s="81" t="e">
        <f>#REF!-G418</f>
        <v>#REF!</v>
      </c>
    </row>
    <row r="419" spans="1:8" ht="15" customHeight="1" x14ac:dyDescent="0.2">
      <c r="A419" s="33" t="s">
        <v>0</v>
      </c>
      <c r="B419" s="20" t="s">
        <v>432</v>
      </c>
      <c r="C419" s="18" t="s">
        <v>436</v>
      </c>
      <c r="D419" s="19" t="s">
        <v>230</v>
      </c>
      <c r="E419" s="95">
        <v>187</v>
      </c>
      <c r="F419" s="96">
        <v>222.81573599999999</v>
      </c>
      <c r="G419" s="65">
        <v>374</v>
      </c>
      <c r="H419" s="81" t="e">
        <f>#REF!-G419</f>
        <v>#REF!</v>
      </c>
    </row>
    <row r="420" spans="1:8" ht="15" customHeight="1" x14ac:dyDescent="0.2">
      <c r="A420" s="33" t="s">
        <v>0</v>
      </c>
      <c r="B420" s="20" t="s">
        <v>486</v>
      </c>
      <c r="C420" s="18" t="s">
        <v>437</v>
      </c>
      <c r="D420" s="19" t="s">
        <v>230</v>
      </c>
      <c r="E420" s="95">
        <v>187</v>
      </c>
      <c r="F420" s="96">
        <v>222.81573599999999</v>
      </c>
      <c r="G420" s="65">
        <v>374</v>
      </c>
      <c r="H420" s="81" t="e">
        <f>#REF!-G420</f>
        <v>#REF!</v>
      </c>
    </row>
    <row r="421" spans="1:8" ht="15" customHeight="1" x14ac:dyDescent="0.2">
      <c r="A421" s="33" t="s">
        <v>0</v>
      </c>
      <c r="B421" s="20" t="s">
        <v>433</v>
      </c>
      <c r="C421" s="18" t="s">
        <v>633</v>
      </c>
      <c r="D421" s="19" t="s">
        <v>230</v>
      </c>
      <c r="E421" s="95">
        <v>187</v>
      </c>
      <c r="F421" s="96">
        <v>222.81573599999999</v>
      </c>
      <c r="G421" s="65">
        <v>374</v>
      </c>
      <c r="H421" s="81" t="e">
        <f>#REF!-G421</f>
        <v>#REF!</v>
      </c>
    </row>
    <row r="422" spans="1:8" ht="15" customHeight="1" x14ac:dyDescent="0.2">
      <c r="A422" s="33" t="s">
        <v>0</v>
      </c>
      <c r="B422" s="20" t="s">
        <v>888</v>
      </c>
      <c r="C422" s="18" t="s">
        <v>407</v>
      </c>
      <c r="D422" s="19" t="s">
        <v>230</v>
      </c>
      <c r="E422" s="95">
        <v>2175</v>
      </c>
      <c r="F422" s="96">
        <v>2591.5734000000002</v>
      </c>
      <c r="G422" s="65">
        <v>4350</v>
      </c>
      <c r="H422" s="81" t="e">
        <f>#REF!-G422</f>
        <v>#REF!</v>
      </c>
    </row>
    <row r="423" spans="1:8" ht="15" customHeight="1" x14ac:dyDescent="0.2">
      <c r="A423" s="33" t="s">
        <v>0</v>
      </c>
      <c r="B423" s="20" t="s">
        <v>889</v>
      </c>
      <c r="C423" s="18" t="s">
        <v>408</v>
      </c>
      <c r="D423" s="19" t="s">
        <v>230</v>
      </c>
      <c r="E423" s="95">
        <v>2175</v>
      </c>
      <c r="F423" s="96">
        <v>2591.5734000000002</v>
      </c>
      <c r="G423" s="65">
        <v>4350</v>
      </c>
      <c r="H423" s="81" t="e">
        <f>#REF!-G423</f>
        <v>#REF!</v>
      </c>
    </row>
    <row r="424" spans="1:8" ht="15" customHeight="1" x14ac:dyDescent="0.2">
      <c r="A424" s="33" t="s">
        <v>0</v>
      </c>
      <c r="B424" s="20" t="s">
        <v>901</v>
      </c>
      <c r="C424" s="18" t="s">
        <v>902</v>
      </c>
      <c r="D424" s="19" t="s">
        <v>230</v>
      </c>
      <c r="E424" s="95"/>
      <c r="F424" s="96">
        <v>2591.5734000000002</v>
      </c>
      <c r="G424" s="65"/>
      <c r="H424" s="81"/>
    </row>
    <row r="425" spans="1:8" ht="15" customHeight="1" x14ac:dyDescent="0.2">
      <c r="A425" s="33" t="s">
        <v>0</v>
      </c>
      <c r="B425" s="20" t="s">
        <v>894</v>
      </c>
      <c r="C425" s="18" t="s">
        <v>926</v>
      </c>
      <c r="D425" s="19" t="s">
        <v>230</v>
      </c>
      <c r="E425" s="95"/>
      <c r="F425" s="96">
        <v>7393.431239999999</v>
      </c>
      <c r="G425" s="65"/>
      <c r="H425" s="81"/>
    </row>
    <row r="426" spans="1:8" ht="15" customHeight="1" x14ac:dyDescent="0.2">
      <c r="A426" s="33" t="s">
        <v>0</v>
      </c>
      <c r="B426" s="20" t="s">
        <v>897</v>
      </c>
      <c r="C426" s="18" t="s">
        <v>927</v>
      </c>
      <c r="D426" s="19" t="s">
        <v>230</v>
      </c>
      <c r="E426" s="95"/>
      <c r="F426" s="96">
        <v>7491.7322999999997</v>
      </c>
      <c r="G426" s="65"/>
      <c r="H426" s="81"/>
    </row>
    <row r="427" spans="1:8" ht="15" customHeight="1" x14ac:dyDescent="0.2">
      <c r="A427" s="33" t="s">
        <v>0</v>
      </c>
      <c r="B427" s="20" t="s">
        <v>886</v>
      </c>
      <c r="C427" s="18" t="s">
        <v>881</v>
      </c>
      <c r="D427" s="19" t="s">
        <v>230</v>
      </c>
      <c r="E427" s="95"/>
      <c r="F427" s="96">
        <v>16621.815600000002</v>
      </c>
      <c r="G427" s="65"/>
      <c r="H427" s="81"/>
    </row>
    <row r="428" spans="1:8" ht="15" customHeight="1" x14ac:dyDescent="0.2">
      <c r="A428" s="33" t="s">
        <v>0</v>
      </c>
      <c r="B428" s="20" t="s">
        <v>887</v>
      </c>
      <c r="C428" s="18" t="s">
        <v>882</v>
      </c>
      <c r="D428" s="19" t="s">
        <v>230</v>
      </c>
      <c r="E428" s="95"/>
      <c r="F428" s="96">
        <v>16800.544800000003</v>
      </c>
      <c r="G428" s="65"/>
      <c r="H428" s="81"/>
    </row>
    <row r="429" spans="1:8" ht="15" customHeight="1" x14ac:dyDescent="0.2">
      <c r="A429" s="33" t="s">
        <v>0</v>
      </c>
      <c r="B429" s="20" t="s">
        <v>892</v>
      </c>
      <c r="C429" s="18" t="s">
        <v>890</v>
      </c>
      <c r="D429" s="19" t="s">
        <v>230</v>
      </c>
      <c r="E429" s="95"/>
      <c r="F429" s="96">
        <v>8221.5432000000001</v>
      </c>
      <c r="G429" s="65"/>
      <c r="H429" s="81"/>
    </row>
    <row r="430" spans="1:8" ht="15" customHeight="1" x14ac:dyDescent="0.2">
      <c r="A430" s="33" t="s">
        <v>0</v>
      </c>
      <c r="B430" s="20" t="s">
        <v>893</v>
      </c>
      <c r="C430" s="18" t="s">
        <v>891</v>
      </c>
      <c r="D430" s="19" t="s">
        <v>230</v>
      </c>
      <c r="E430" s="95"/>
      <c r="F430" s="96">
        <v>8221.5432000000001</v>
      </c>
      <c r="G430" s="65"/>
      <c r="H430" s="81"/>
    </row>
    <row r="431" spans="1:8" ht="15" customHeight="1" x14ac:dyDescent="0.2">
      <c r="A431" s="33" t="s">
        <v>0</v>
      </c>
      <c r="B431" s="20" t="s">
        <v>405</v>
      </c>
      <c r="C431" s="18" t="s">
        <v>124</v>
      </c>
      <c r="D431" s="19" t="s">
        <v>230</v>
      </c>
      <c r="E431" s="95">
        <v>179</v>
      </c>
      <c r="F431" s="96">
        <v>213.28351199999997</v>
      </c>
      <c r="G431" s="65"/>
      <c r="H431" s="81"/>
    </row>
    <row r="432" spans="1:8" ht="15" customHeight="1" x14ac:dyDescent="0.2">
      <c r="A432" s="33" t="s">
        <v>0</v>
      </c>
      <c r="B432" s="20" t="s">
        <v>871</v>
      </c>
      <c r="C432" s="18" t="s">
        <v>875</v>
      </c>
      <c r="D432" s="19" t="s">
        <v>230</v>
      </c>
      <c r="E432" s="95"/>
      <c r="F432" s="96">
        <v>213.28351199999997</v>
      </c>
      <c r="G432" s="65"/>
      <c r="H432" s="81"/>
    </row>
    <row r="433" spans="1:8" ht="15" customHeight="1" x14ac:dyDescent="0.2">
      <c r="A433" s="33" t="s">
        <v>0</v>
      </c>
      <c r="B433" s="20" t="s">
        <v>872</v>
      </c>
      <c r="C433" s="18" t="s">
        <v>876</v>
      </c>
      <c r="D433" s="19" t="s">
        <v>230</v>
      </c>
      <c r="E433" s="95"/>
      <c r="F433" s="96">
        <v>213.28351199999997</v>
      </c>
      <c r="G433" s="65"/>
      <c r="H433" s="81"/>
    </row>
    <row r="434" spans="1:8" ht="15" customHeight="1" x14ac:dyDescent="0.2">
      <c r="A434" s="33" t="s">
        <v>0</v>
      </c>
      <c r="B434" s="20" t="s">
        <v>873</v>
      </c>
      <c r="C434" s="18" t="s">
        <v>877</v>
      </c>
      <c r="D434" s="19" t="s">
        <v>230</v>
      </c>
      <c r="E434" s="95"/>
      <c r="F434" s="96">
        <v>213.28351199999997</v>
      </c>
      <c r="G434" s="65"/>
      <c r="H434" s="81"/>
    </row>
    <row r="435" spans="1:8" ht="15" customHeight="1" x14ac:dyDescent="0.2">
      <c r="A435" s="33" t="s">
        <v>0</v>
      </c>
      <c r="B435" s="20" t="s">
        <v>874</v>
      </c>
      <c r="C435" s="18" t="s">
        <v>878</v>
      </c>
      <c r="D435" s="19" t="s">
        <v>230</v>
      </c>
      <c r="E435" s="95">
        <v>179</v>
      </c>
      <c r="F435" s="96">
        <v>213.28351199999997</v>
      </c>
      <c r="G435" s="65">
        <v>358</v>
      </c>
      <c r="H435" s="81" t="e">
        <f>#REF!-G435</f>
        <v>#REF!</v>
      </c>
    </row>
    <row r="436" spans="1:8" ht="15" customHeight="1" x14ac:dyDescent="0.2">
      <c r="A436" s="33" t="s">
        <v>0</v>
      </c>
      <c r="B436" s="20" t="s">
        <v>511</v>
      </c>
      <c r="C436" s="18" t="s">
        <v>123</v>
      </c>
      <c r="D436" s="19" t="s">
        <v>230</v>
      </c>
      <c r="E436" s="95">
        <v>179</v>
      </c>
      <c r="F436" s="96">
        <v>213.28351199999997</v>
      </c>
      <c r="G436" s="65">
        <v>358</v>
      </c>
      <c r="H436" s="81" t="e">
        <f>#REF!-G436</f>
        <v>#REF!</v>
      </c>
    </row>
    <row r="437" spans="1:8" ht="15" customHeight="1" x14ac:dyDescent="0.2">
      <c r="A437" s="33" t="s">
        <v>0</v>
      </c>
      <c r="B437" s="20" t="s">
        <v>512</v>
      </c>
      <c r="C437" s="18" t="s">
        <v>165</v>
      </c>
      <c r="D437" s="19" t="s">
        <v>230</v>
      </c>
      <c r="E437" s="95">
        <v>179</v>
      </c>
      <c r="F437" s="96">
        <v>213.28351199999997</v>
      </c>
      <c r="G437" s="65">
        <v>358</v>
      </c>
      <c r="H437" s="81" t="e">
        <f>#REF!-G437</f>
        <v>#REF!</v>
      </c>
    </row>
    <row r="438" spans="1:8" ht="15" customHeight="1" x14ac:dyDescent="0.2">
      <c r="A438" s="33" t="s">
        <v>0</v>
      </c>
      <c r="B438" s="20" t="s">
        <v>513</v>
      </c>
      <c r="C438" s="18" t="s">
        <v>485</v>
      </c>
      <c r="D438" s="19" t="s">
        <v>230</v>
      </c>
      <c r="E438" s="95">
        <v>179</v>
      </c>
      <c r="F438" s="96">
        <v>213.28351199999997</v>
      </c>
      <c r="G438" s="65">
        <v>358</v>
      </c>
      <c r="H438" s="81" t="e">
        <f>#REF!-G438</f>
        <v>#REF!</v>
      </c>
    </row>
    <row r="439" spans="1:8" ht="15" customHeight="1" x14ac:dyDescent="0.2">
      <c r="A439" s="33" t="s">
        <v>0</v>
      </c>
      <c r="B439" s="20" t="s">
        <v>514</v>
      </c>
      <c r="C439" s="18" t="s">
        <v>125</v>
      </c>
      <c r="D439" s="19" t="s">
        <v>230</v>
      </c>
      <c r="E439" s="95">
        <v>179</v>
      </c>
      <c r="F439" s="96">
        <v>213.28351199999997</v>
      </c>
      <c r="G439" s="65">
        <v>358</v>
      </c>
      <c r="H439" s="81" t="e">
        <f>#REF!-G439</f>
        <v>#REF!</v>
      </c>
    </row>
    <row r="440" spans="1:8" ht="15" customHeight="1" x14ac:dyDescent="0.2">
      <c r="A440" s="33" t="s">
        <v>172</v>
      </c>
      <c r="B440" s="20" t="s">
        <v>316</v>
      </c>
      <c r="C440" s="18" t="s">
        <v>122</v>
      </c>
      <c r="D440" s="19" t="s">
        <v>230</v>
      </c>
      <c r="E440" s="95">
        <v>548</v>
      </c>
      <c r="F440" s="96">
        <v>652.95734400000003</v>
      </c>
      <c r="G440" s="65">
        <v>1096</v>
      </c>
      <c r="H440" s="81" t="e">
        <f>#REF!-G440</f>
        <v>#REF!</v>
      </c>
    </row>
    <row r="441" spans="1:8" ht="15" customHeight="1" x14ac:dyDescent="0.2">
      <c r="A441" s="33" t="s">
        <v>172</v>
      </c>
      <c r="B441" s="42" t="s">
        <v>406</v>
      </c>
      <c r="C441" s="18" t="s">
        <v>227</v>
      </c>
      <c r="D441" s="19" t="s">
        <v>230</v>
      </c>
      <c r="E441" s="95">
        <v>143</v>
      </c>
      <c r="F441" s="96">
        <v>170.38850400000001</v>
      </c>
      <c r="G441" s="65">
        <v>286</v>
      </c>
      <c r="H441" s="81" t="e">
        <f>#REF!-G441</f>
        <v>#REF!</v>
      </c>
    </row>
    <row r="442" spans="1:8" ht="15" customHeight="1" x14ac:dyDescent="0.2">
      <c r="A442" s="33" t="s">
        <v>172</v>
      </c>
      <c r="B442" s="42" t="s">
        <v>314</v>
      </c>
      <c r="C442" s="18" t="s">
        <v>228</v>
      </c>
      <c r="D442" s="19" t="s">
        <v>230</v>
      </c>
      <c r="E442" s="95">
        <v>47</v>
      </c>
      <c r="F442" s="96">
        <v>56.001816000000005</v>
      </c>
      <c r="G442" s="65">
        <v>94</v>
      </c>
      <c r="H442" s="81" t="e">
        <f>#REF!-G442</f>
        <v>#REF!</v>
      </c>
    </row>
    <row r="443" spans="1:8" ht="15" customHeight="1" x14ac:dyDescent="0.2">
      <c r="A443" s="33" t="s">
        <v>172</v>
      </c>
      <c r="B443" s="42" t="s">
        <v>315</v>
      </c>
      <c r="C443" s="18" t="s">
        <v>229</v>
      </c>
      <c r="D443" s="19" t="s">
        <v>230</v>
      </c>
      <c r="E443" s="95">
        <v>47</v>
      </c>
      <c r="F443" s="96">
        <v>56.001816000000005</v>
      </c>
      <c r="G443" s="65">
        <v>94</v>
      </c>
      <c r="H443" s="81" t="e">
        <f>#REF!-G443</f>
        <v>#REF!</v>
      </c>
    </row>
    <row r="444" spans="1:8" ht="15" customHeight="1" x14ac:dyDescent="0.2">
      <c r="A444" s="33" t="s">
        <v>0</v>
      </c>
      <c r="B444" s="42" t="s">
        <v>903</v>
      </c>
      <c r="C444" s="18" t="s">
        <v>884</v>
      </c>
      <c r="D444" s="19" t="s">
        <v>230</v>
      </c>
      <c r="E444" s="95"/>
      <c r="F444" s="96">
        <v>131.06807999999998</v>
      </c>
      <c r="G444" s="65"/>
      <c r="H444" s="81"/>
    </row>
    <row r="445" spans="1:8" ht="15" customHeight="1" x14ac:dyDescent="0.2">
      <c r="A445" s="33" t="s">
        <v>0</v>
      </c>
      <c r="B445" s="42" t="s">
        <v>883</v>
      </c>
      <c r="C445" s="18" t="s">
        <v>885</v>
      </c>
      <c r="D445" s="19" t="s">
        <v>230</v>
      </c>
      <c r="E445" s="95"/>
      <c r="F445" s="96">
        <v>131.06807999999998</v>
      </c>
      <c r="G445" s="65"/>
      <c r="H445" s="81"/>
    </row>
    <row r="446" spans="1:8" ht="15" customHeight="1" x14ac:dyDescent="0.2">
      <c r="A446" s="33" t="s">
        <v>0</v>
      </c>
      <c r="B446" s="42" t="s">
        <v>481</v>
      </c>
      <c r="C446" s="18" t="s">
        <v>446</v>
      </c>
      <c r="D446" s="19" t="s">
        <v>230</v>
      </c>
      <c r="E446" s="95">
        <v>90</v>
      </c>
      <c r="F446" s="96">
        <v>107.23751999999999</v>
      </c>
      <c r="G446" s="65">
        <v>180</v>
      </c>
      <c r="H446" s="81" t="e">
        <f>#REF!-G446</f>
        <v>#REF!</v>
      </c>
    </row>
    <row r="447" spans="1:8" ht="15" customHeight="1" x14ac:dyDescent="0.2">
      <c r="A447" s="33" t="s">
        <v>0</v>
      </c>
      <c r="B447" s="42" t="s">
        <v>497</v>
      </c>
      <c r="C447" s="18">
        <v>9800354</v>
      </c>
      <c r="D447" s="19" t="s">
        <v>230</v>
      </c>
      <c r="E447" s="95">
        <v>211</v>
      </c>
      <c r="F447" s="96">
        <v>251.412408</v>
      </c>
      <c r="G447" s="65"/>
      <c r="H447" s="81"/>
    </row>
    <row r="448" spans="1:8" ht="15" customHeight="1" x14ac:dyDescent="0.2">
      <c r="A448" s="33" t="s">
        <v>911</v>
      </c>
      <c r="B448" s="17" t="s">
        <v>365</v>
      </c>
      <c r="C448" s="18" t="s">
        <v>319</v>
      </c>
      <c r="D448" s="19" t="s">
        <v>230</v>
      </c>
      <c r="E448" s="95">
        <v>12454</v>
      </c>
      <c r="F448" s="96">
        <v>14839.289712</v>
      </c>
      <c r="G448" s="65"/>
      <c r="H448" s="81"/>
    </row>
    <row r="449" spans="1:8" ht="15" customHeight="1" x14ac:dyDescent="0.2">
      <c r="A449" s="33" t="s">
        <v>0</v>
      </c>
      <c r="B449" s="50" t="s">
        <v>449</v>
      </c>
      <c r="C449" s="18" t="s">
        <v>450</v>
      </c>
      <c r="D449" s="19" t="s">
        <v>230</v>
      </c>
      <c r="E449" s="95">
        <v>2892</v>
      </c>
      <c r="F449" s="96">
        <v>3445.8989759999999</v>
      </c>
      <c r="G449" s="65">
        <v>5784</v>
      </c>
      <c r="H449" s="81" t="e">
        <f>#REF!-G449</f>
        <v>#REF!</v>
      </c>
    </row>
    <row r="450" spans="1:8" ht="61.35" customHeight="1" x14ac:dyDescent="0.2">
      <c r="A450" s="114">
        <f>E450*2</f>
        <v>0</v>
      </c>
      <c r="B450" s="115"/>
      <c r="C450" s="115"/>
      <c r="D450" s="115"/>
      <c r="E450" s="115"/>
      <c r="F450" s="116"/>
      <c r="G450" s="65"/>
      <c r="H450" s="81"/>
    </row>
    <row r="451" spans="1:8" ht="15" customHeight="1" x14ac:dyDescent="0.2">
      <c r="A451" s="33" t="s">
        <v>0</v>
      </c>
      <c r="B451" s="42" t="s">
        <v>398</v>
      </c>
      <c r="C451" s="18" t="s">
        <v>128</v>
      </c>
      <c r="D451" s="19" t="s">
        <v>230</v>
      </c>
      <c r="E451" s="95">
        <v>536</v>
      </c>
      <c r="F451" s="96">
        <v>638.65900800000009</v>
      </c>
      <c r="G451" s="65">
        <v>1072</v>
      </c>
      <c r="H451" s="81" t="e">
        <f>#REF!-G451</f>
        <v>#REF!</v>
      </c>
    </row>
    <row r="452" spans="1:8" ht="15" customHeight="1" x14ac:dyDescent="0.2">
      <c r="A452" s="33" t="s">
        <v>0</v>
      </c>
      <c r="B452" s="42" t="s">
        <v>626</v>
      </c>
      <c r="C452" s="18" t="s">
        <v>566</v>
      </c>
      <c r="D452" s="19" t="s">
        <v>230</v>
      </c>
      <c r="E452" s="95">
        <v>536</v>
      </c>
      <c r="F452" s="96">
        <v>638.65900800000009</v>
      </c>
      <c r="G452" s="65">
        <v>1072</v>
      </c>
      <c r="H452" s="81" t="e">
        <f>#REF!-G452</f>
        <v>#REF!</v>
      </c>
    </row>
    <row r="453" spans="1:8" ht="15" customHeight="1" x14ac:dyDescent="0.2">
      <c r="A453" s="33" t="s">
        <v>0</v>
      </c>
      <c r="B453" s="42" t="s">
        <v>509</v>
      </c>
      <c r="C453" s="18" t="s">
        <v>506</v>
      </c>
      <c r="D453" s="19" t="s">
        <v>230</v>
      </c>
      <c r="E453" s="95">
        <v>536</v>
      </c>
      <c r="F453" s="96">
        <v>638.65900800000009</v>
      </c>
      <c r="G453" s="65">
        <v>1072</v>
      </c>
      <c r="H453" s="81" t="e">
        <f>#REF!-G453</f>
        <v>#REF!</v>
      </c>
    </row>
    <row r="454" spans="1:8" ht="15" customHeight="1" x14ac:dyDescent="0.2">
      <c r="A454" s="33" t="s">
        <v>0</v>
      </c>
      <c r="B454" s="42" t="s">
        <v>373</v>
      </c>
      <c r="C454" s="18" t="s">
        <v>194</v>
      </c>
      <c r="D454" s="19" t="s">
        <v>230</v>
      </c>
      <c r="E454" s="95">
        <v>89</v>
      </c>
      <c r="F454" s="96">
        <v>106.04599200000001</v>
      </c>
      <c r="G454" s="65">
        <v>178</v>
      </c>
      <c r="H454" s="81" t="e">
        <f>#REF!-G454</f>
        <v>#REF!</v>
      </c>
    </row>
    <row r="455" spans="1:8" ht="15" customHeight="1" x14ac:dyDescent="0.2">
      <c r="A455" s="33" t="s">
        <v>0</v>
      </c>
      <c r="B455" s="42" t="s">
        <v>348</v>
      </c>
      <c r="C455" s="18" t="s">
        <v>928</v>
      </c>
      <c r="D455" s="19" t="s">
        <v>230</v>
      </c>
      <c r="E455" s="95">
        <v>281</v>
      </c>
      <c r="F455" s="96">
        <v>334.81936800000005</v>
      </c>
      <c r="G455" s="65">
        <v>562</v>
      </c>
      <c r="H455" s="81" t="e">
        <f>#REF!-G455</f>
        <v>#REF!</v>
      </c>
    </row>
    <row r="456" spans="1:8" ht="15" customHeight="1" x14ac:dyDescent="0.2">
      <c r="A456" s="33" t="s">
        <v>0</v>
      </c>
      <c r="B456" s="42" t="s">
        <v>627</v>
      </c>
      <c r="C456" s="18" t="s">
        <v>596</v>
      </c>
      <c r="D456" s="19" t="s">
        <v>230</v>
      </c>
      <c r="E456" s="95">
        <v>281</v>
      </c>
      <c r="F456" s="96">
        <v>334.81936800000005</v>
      </c>
      <c r="G456" s="65">
        <v>562</v>
      </c>
      <c r="H456" s="81" t="e">
        <f>#REF!-G456</f>
        <v>#REF!</v>
      </c>
    </row>
    <row r="457" spans="1:8" ht="15" customHeight="1" x14ac:dyDescent="0.2">
      <c r="A457" s="33" t="s">
        <v>0</v>
      </c>
      <c r="B457" s="42" t="s">
        <v>317</v>
      </c>
      <c r="C457" s="18" t="s">
        <v>166</v>
      </c>
      <c r="D457" s="19" t="s">
        <v>230</v>
      </c>
      <c r="E457" s="95">
        <v>300</v>
      </c>
      <c r="F457" s="96">
        <v>357.45839999999998</v>
      </c>
      <c r="G457" s="65">
        <v>600</v>
      </c>
      <c r="H457" s="81" t="e">
        <f>#REF!-G457</f>
        <v>#REF!</v>
      </c>
    </row>
    <row r="458" spans="1:8" ht="15" customHeight="1" x14ac:dyDescent="0.2">
      <c r="A458" s="33" t="s">
        <v>0</v>
      </c>
      <c r="B458" s="42" t="s">
        <v>231</v>
      </c>
      <c r="C458" s="18" t="s">
        <v>127</v>
      </c>
      <c r="D458" s="19" t="s">
        <v>230</v>
      </c>
      <c r="E458" s="95">
        <v>365</v>
      </c>
      <c r="F458" s="96">
        <v>434.90772000000004</v>
      </c>
      <c r="G458" s="65">
        <v>730</v>
      </c>
      <c r="H458" s="81" t="e">
        <f>#REF!-G458</f>
        <v>#REF!</v>
      </c>
    </row>
    <row r="459" spans="1:8" ht="15" customHeight="1" x14ac:dyDescent="0.2">
      <c r="A459" s="33" t="s">
        <v>171</v>
      </c>
      <c r="B459" s="42" t="s">
        <v>1018</v>
      </c>
      <c r="C459" s="18" t="s">
        <v>1019</v>
      </c>
      <c r="D459" s="19" t="s">
        <v>230</v>
      </c>
      <c r="E459" s="95"/>
      <c r="F459" s="96">
        <v>409.39679999999998</v>
      </c>
      <c r="G459" s="65"/>
      <c r="H459" s="81"/>
    </row>
    <row r="460" spans="1:8" ht="15" customHeight="1" x14ac:dyDescent="0.2">
      <c r="A460" s="33" t="s">
        <v>0</v>
      </c>
      <c r="B460" s="42" t="s">
        <v>327</v>
      </c>
      <c r="C460" s="18" t="s">
        <v>126</v>
      </c>
      <c r="D460" s="19" t="s">
        <v>230</v>
      </c>
      <c r="E460" s="95">
        <v>51</v>
      </c>
      <c r="F460" s="96">
        <v>60.767927999999998</v>
      </c>
      <c r="G460" s="65">
        <v>102</v>
      </c>
      <c r="H460" s="81" t="e">
        <f>#REF!-G460</f>
        <v>#REF!</v>
      </c>
    </row>
    <row r="461" spans="1:8" ht="15" customHeight="1" x14ac:dyDescent="0.2">
      <c r="A461" s="33" t="s">
        <v>0</v>
      </c>
      <c r="B461" s="42" t="s">
        <v>374</v>
      </c>
      <c r="C461" s="18" t="s">
        <v>155</v>
      </c>
      <c r="D461" s="19" t="s">
        <v>230</v>
      </c>
      <c r="E461" s="95">
        <v>195</v>
      </c>
      <c r="F461" s="96">
        <v>232.34796000000003</v>
      </c>
      <c r="G461" s="65">
        <v>390</v>
      </c>
      <c r="H461" s="81" t="e">
        <f>#REF!-G461</f>
        <v>#REF!</v>
      </c>
    </row>
    <row r="462" spans="1:8" ht="15" customHeight="1" x14ac:dyDescent="0.2">
      <c r="A462" s="33" t="s">
        <v>172</v>
      </c>
      <c r="B462" s="42" t="s">
        <v>564</v>
      </c>
      <c r="C462" s="18">
        <v>230013</v>
      </c>
      <c r="D462" s="19" t="s">
        <v>230</v>
      </c>
      <c r="E462" s="95">
        <v>1122</v>
      </c>
      <c r="F462" s="96">
        <v>1336.8944159999999</v>
      </c>
      <c r="G462" s="65">
        <v>2244</v>
      </c>
      <c r="H462" s="81" t="e">
        <f>#REF!-G462</f>
        <v>#REF!</v>
      </c>
    </row>
    <row r="463" spans="1:8" ht="15" customHeight="1" x14ac:dyDescent="0.2">
      <c r="A463" s="33" t="s">
        <v>0</v>
      </c>
      <c r="B463" s="42" t="s">
        <v>375</v>
      </c>
      <c r="C463" s="18">
        <v>9800292</v>
      </c>
      <c r="D463" s="19" t="s">
        <v>230</v>
      </c>
      <c r="E463" s="95">
        <v>834</v>
      </c>
      <c r="F463" s="96">
        <v>993.73435199999994</v>
      </c>
      <c r="G463" s="65">
        <v>1668</v>
      </c>
      <c r="H463" s="81" t="e">
        <f>#REF!-G463</f>
        <v>#REF!</v>
      </c>
    </row>
    <row r="464" spans="1:8" ht="15" customHeight="1" x14ac:dyDescent="0.2">
      <c r="A464" s="33" t="s">
        <v>0</v>
      </c>
      <c r="B464" s="42" t="s">
        <v>497</v>
      </c>
      <c r="C464" s="18">
        <v>9800354</v>
      </c>
      <c r="D464" s="19" t="s">
        <v>230</v>
      </c>
      <c r="E464" s="95">
        <v>211</v>
      </c>
      <c r="F464" s="96">
        <v>251.412408</v>
      </c>
      <c r="G464" s="65"/>
      <c r="H464" s="81"/>
    </row>
    <row r="465" spans="1:8" ht="15" customHeight="1" x14ac:dyDescent="0.2">
      <c r="A465" s="33" t="s">
        <v>1020</v>
      </c>
      <c r="B465" s="42" t="s">
        <v>1024</v>
      </c>
      <c r="C465" s="18" t="s">
        <v>1021</v>
      </c>
      <c r="D465" s="19" t="s">
        <v>230</v>
      </c>
      <c r="E465" s="95"/>
      <c r="F465" s="96">
        <v>127.30000000000001</v>
      </c>
      <c r="G465" s="65"/>
      <c r="H465" s="81"/>
    </row>
    <row r="466" spans="1:8" ht="15" customHeight="1" x14ac:dyDescent="0.2">
      <c r="A466" s="33" t="s">
        <v>1020</v>
      </c>
      <c r="B466" s="42" t="s">
        <v>1023</v>
      </c>
      <c r="C466" s="18" t="s">
        <v>1022</v>
      </c>
      <c r="D466" s="19" t="s">
        <v>230</v>
      </c>
      <c r="E466" s="95"/>
      <c r="F466" s="96">
        <v>127.30000000000001</v>
      </c>
      <c r="G466" s="65"/>
      <c r="H466" s="81"/>
    </row>
    <row r="467" spans="1:8" ht="15" customHeight="1" x14ac:dyDescent="0.2">
      <c r="A467" s="33" t="s">
        <v>1020</v>
      </c>
      <c r="B467" s="42" t="s">
        <v>1025</v>
      </c>
      <c r="C467" s="18" t="s">
        <v>1026</v>
      </c>
      <c r="D467" s="19" t="s">
        <v>230</v>
      </c>
      <c r="E467" s="95">
        <v>211</v>
      </c>
      <c r="F467" s="96">
        <v>127.30000000000001</v>
      </c>
      <c r="G467" s="65"/>
      <c r="H467" s="81"/>
    </row>
    <row r="468" spans="1:8" ht="15" customHeight="1" x14ac:dyDescent="0.2">
      <c r="A468" s="33" t="s">
        <v>1020</v>
      </c>
      <c r="B468" s="42" t="s">
        <v>1032</v>
      </c>
      <c r="C468" s="18" t="s">
        <v>1031</v>
      </c>
      <c r="D468" s="19" t="s">
        <v>230</v>
      </c>
      <c r="E468" s="95">
        <v>211</v>
      </c>
      <c r="F468" s="96">
        <v>76.38000000000001</v>
      </c>
      <c r="G468" s="65">
        <v>422</v>
      </c>
      <c r="H468" s="81" t="e">
        <f>#REF!-G468</f>
        <v>#REF!</v>
      </c>
    </row>
    <row r="469" spans="1:8" ht="62.1" customHeight="1" x14ac:dyDescent="0.2">
      <c r="A469" s="117"/>
      <c r="B469" s="118"/>
      <c r="C469" s="118"/>
      <c r="D469" s="118"/>
      <c r="E469" s="118"/>
      <c r="F469" s="119"/>
      <c r="G469" s="65"/>
      <c r="H469" s="81"/>
    </row>
    <row r="470" spans="1:8" ht="15" customHeight="1" x14ac:dyDescent="0.2">
      <c r="A470" s="33" t="s">
        <v>911</v>
      </c>
      <c r="B470" s="17" t="s">
        <v>922</v>
      </c>
      <c r="C470" s="18" t="s">
        <v>879</v>
      </c>
      <c r="D470" s="19" t="s">
        <v>230</v>
      </c>
      <c r="E470" s="95"/>
      <c r="F470" s="96">
        <v>4170.348</v>
      </c>
      <c r="G470" s="65"/>
      <c r="H470" s="81"/>
    </row>
    <row r="471" spans="1:8" ht="15" customHeight="1" x14ac:dyDescent="0.2">
      <c r="A471" s="33" t="s">
        <v>912</v>
      </c>
      <c r="B471" s="17" t="s">
        <v>916</v>
      </c>
      <c r="C471" s="18">
        <v>263800</v>
      </c>
      <c r="D471" s="19" t="s">
        <v>230</v>
      </c>
      <c r="E471" s="95"/>
      <c r="F471" s="96">
        <v>1787.2920000000004</v>
      </c>
      <c r="G471" s="65"/>
      <c r="H471" s="81"/>
    </row>
    <row r="472" spans="1:8" ht="15" customHeight="1" x14ac:dyDescent="0.2">
      <c r="A472" s="33" t="s">
        <v>912</v>
      </c>
      <c r="B472" s="17" t="s">
        <v>920</v>
      </c>
      <c r="C472" s="18">
        <v>4401842</v>
      </c>
      <c r="D472" s="19" t="s">
        <v>230</v>
      </c>
      <c r="E472" s="95"/>
      <c r="F472" s="96">
        <v>2085.174</v>
      </c>
      <c r="G472" s="65"/>
      <c r="H472" s="81"/>
    </row>
    <row r="473" spans="1:8" ht="15" customHeight="1" x14ac:dyDescent="0.2">
      <c r="A473" s="33" t="s">
        <v>911</v>
      </c>
      <c r="B473" s="17" t="s">
        <v>918</v>
      </c>
      <c r="C473" s="18" t="s">
        <v>898</v>
      </c>
      <c r="D473" s="19" t="s">
        <v>230</v>
      </c>
      <c r="E473" s="95"/>
      <c r="F473" s="96">
        <v>2978.82</v>
      </c>
      <c r="G473" s="65"/>
      <c r="H473" s="81"/>
    </row>
    <row r="474" spans="1:8" ht="15" customHeight="1" x14ac:dyDescent="0.2">
      <c r="A474" s="33" t="s">
        <v>911</v>
      </c>
      <c r="B474" s="17" t="s">
        <v>923</v>
      </c>
      <c r="C474" s="18" t="s">
        <v>914</v>
      </c>
      <c r="D474" s="19" t="s">
        <v>230</v>
      </c>
      <c r="E474" s="95"/>
      <c r="F474" s="96">
        <v>3574.5840000000007</v>
      </c>
      <c r="G474" s="65"/>
      <c r="H474" s="81"/>
    </row>
    <row r="475" spans="1:8" ht="15" customHeight="1" x14ac:dyDescent="0.2">
      <c r="A475" s="33" t="s">
        <v>911</v>
      </c>
      <c r="B475" s="17" t="s">
        <v>924</v>
      </c>
      <c r="C475" s="18" t="s">
        <v>917</v>
      </c>
      <c r="D475" s="19" t="s">
        <v>230</v>
      </c>
      <c r="E475" s="95"/>
      <c r="F475" s="96">
        <v>2383.056</v>
      </c>
      <c r="G475" s="65"/>
      <c r="H475" s="81"/>
    </row>
    <row r="476" spans="1:8" ht="15" customHeight="1" x14ac:dyDescent="0.2">
      <c r="A476" s="33" t="s">
        <v>172</v>
      </c>
      <c r="B476" s="42" t="s">
        <v>564</v>
      </c>
      <c r="C476" s="18">
        <v>230013</v>
      </c>
      <c r="D476" s="19" t="s">
        <v>230</v>
      </c>
      <c r="E476" s="95">
        <v>1122</v>
      </c>
      <c r="F476" s="96">
        <v>1336.8944159999999</v>
      </c>
      <c r="G476" s="65"/>
      <c r="H476" s="81"/>
    </row>
    <row r="477" spans="1:8" ht="15" customHeight="1" x14ac:dyDescent="0.2">
      <c r="A477" s="33" t="s">
        <v>0</v>
      </c>
      <c r="B477" s="42" t="s">
        <v>919</v>
      </c>
      <c r="C477" s="18" t="s">
        <v>921</v>
      </c>
      <c r="D477" s="19" t="s">
        <v>230</v>
      </c>
      <c r="E477" s="95"/>
      <c r="F477" s="96">
        <v>178.72919999999999</v>
      </c>
      <c r="G477" s="65"/>
      <c r="H477" s="81"/>
    </row>
    <row r="478" spans="1:8" ht="15" customHeight="1" x14ac:dyDescent="0.2">
      <c r="A478" s="33" t="s">
        <v>0</v>
      </c>
      <c r="B478" s="42" t="s">
        <v>420</v>
      </c>
      <c r="C478" s="18">
        <v>9804241</v>
      </c>
      <c r="D478" s="19" t="s">
        <v>230</v>
      </c>
      <c r="E478" s="95">
        <v>125</v>
      </c>
      <c r="F478" s="96">
        <v>178.72919999999999</v>
      </c>
      <c r="G478" s="65">
        <v>250</v>
      </c>
      <c r="H478" s="81" t="e">
        <f>#REF!-G478</f>
        <v>#REF!</v>
      </c>
    </row>
    <row r="479" spans="1:8" ht="62.25" customHeight="1" x14ac:dyDescent="0.2">
      <c r="A479" s="114">
        <f>E479*2</f>
        <v>0</v>
      </c>
      <c r="B479" s="115"/>
      <c r="C479" s="115"/>
      <c r="D479" s="115"/>
      <c r="E479" s="115"/>
      <c r="F479" s="116"/>
      <c r="G479" s="65"/>
      <c r="H479" s="81"/>
    </row>
    <row r="480" spans="1:8" ht="15" customHeight="1" x14ac:dyDescent="0.2">
      <c r="A480" s="33" t="s">
        <v>912</v>
      </c>
      <c r="B480" s="17" t="s">
        <v>995</v>
      </c>
      <c r="C480" s="18" t="s">
        <v>939</v>
      </c>
      <c r="D480" s="19" t="s">
        <v>230</v>
      </c>
      <c r="E480" s="95"/>
      <c r="F480" s="96">
        <v>38712.744720000002</v>
      </c>
      <c r="G480" s="65">
        <v>89760</v>
      </c>
      <c r="H480" s="81" t="e">
        <f>#REF!-G480</f>
        <v>#REF!</v>
      </c>
    </row>
    <row r="481" spans="1:8" ht="15" customHeight="1" x14ac:dyDescent="0.2">
      <c r="A481" s="33" t="s">
        <v>912</v>
      </c>
      <c r="B481" s="17" t="s">
        <v>996</v>
      </c>
      <c r="C481" s="18" t="s">
        <v>938</v>
      </c>
      <c r="D481" s="19" t="s">
        <v>230</v>
      </c>
      <c r="E481" s="95"/>
      <c r="F481" s="96">
        <v>44610.808319999996</v>
      </c>
      <c r="G481" s="65"/>
      <c r="H481" s="81"/>
    </row>
    <row r="482" spans="1:8" ht="15" customHeight="1" x14ac:dyDescent="0.2">
      <c r="A482" s="33" t="s">
        <v>911</v>
      </c>
      <c r="B482" s="17" t="s">
        <v>847</v>
      </c>
      <c r="C482" s="18" t="s">
        <v>534</v>
      </c>
      <c r="D482" s="19" t="s">
        <v>230</v>
      </c>
      <c r="E482" s="95">
        <v>44880</v>
      </c>
      <c r="F482" s="96">
        <v>26737.888320000002</v>
      </c>
      <c r="G482" s="65"/>
      <c r="H482" s="81"/>
    </row>
    <row r="483" spans="1:8" ht="15" customHeight="1" x14ac:dyDescent="0.2">
      <c r="A483" s="33" t="s">
        <v>911</v>
      </c>
      <c r="B483" s="17" t="s">
        <v>846</v>
      </c>
      <c r="C483" s="18" t="s">
        <v>836</v>
      </c>
      <c r="D483" s="19" t="s">
        <v>230</v>
      </c>
      <c r="E483" s="95">
        <v>44880</v>
      </c>
      <c r="F483" s="96">
        <v>26737.888320000002</v>
      </c>
      <c r="G483" s="65">
        <v>89760</v>
      </c>
      <c r="H483" s="81" t="e">
        <f>#REF!-G483</f>
        <v>#REF!</v>
      </c>
    </row>
    <row r="484" spans="1:8" ht="15" customHeight="1" x14ac:dyDescent="0.2">
      <c r="A484" s="33" t="s">
        <v>911</v>
      </c>
      <c r="B484" s="17" t="s">
        <v>620</v>
      </c>
      <c r="C484" s="18" t="s">
        <v>621</v>
      </c>
      <c r="D484" s="19" t="s">
        <v>230</v>
      </c>
      <c r="E484" s="95">
        <v>4488</v>
      </c>
      <c r="F484" s="96">
        <v>2673.7888319999997</v>
      </c>
      <c r="G484" s="65">
        <v>8976</v>
      </c>
      <c r="H484" s="81" t="e">
        <f>#REF!-G484</f>
        <v>#REF!</v>
      </c>
    </row>
    <row r="485" spans="1:8" ht="15" customHeight="1" x14ac:dyDescent="0.2">
      <c r="A485" s="33" t="s">
        <v>911</v>
      </c>
      <c r="B485" s="17" t="s">
        <v>343</v>
      </c>
      <c r="C485" s="18" t="s">
        <v>451</v>
      </c>
      <c r="D485" s="19" t="s">
        <v>230</v>
      </c>
      <c r="E485" s="95">
        <v>12454</v>
      </c>
      <c r="F485" s="96">
        <v>7419.6448559999999</v>
      </c>
      <c r="G485" s="65">
        <v>24908</v>
      </c>
      <c r="H485" s="81" t="e">
        <f>#REF!-G485</f>
        <v>#REF!</v>
      </c>
    </row>
    <row r="486" spans="1:8" ht="15" customHeight="1" x14ac:dyDescent="0.2">
      <c r="A486" s="33" t="s">
        <v>911</v>
      </c>
      <c r="B486" s="17" t="s">
        <v>344</v>
      </c>
      <c r="C486" s="18" t="s">
        <v>452</v>
      </c>
      <c r="D486" s="19" t="s">
        <v>230</v>
      </c>
      <c r="E486" s="95">
        <v>12454</v>
      </c>
      <c r="F486" s="96">
        <v>7419.6448559999999</v>
      </c>
      <c r="G486" s="65">
        <v>24908</v>
      </c>
      <c r="H486" s="81" t="e">
        <f>#REF!-G486</f>
        <v>#REF!</v>
      </c>
    </row>
    <row r="487" spans="1:8" ht="15" customHeight="1" x14ac:dyDescent="0.2">
      <c r="A487" s="33" t="s">
        <v>911</v>
      </c>
      <c r="B487" s="16" t="s">
        <v>800</v>
      </c>
      <c r="C487" s="18" t="s">
        <v>604</v>
      </c>
      <c r="D487" s="19" t="s">
        <v>230</v>
      </c>
      <c r="E487" s="95">
        <v>18681</v>
      </c>
      <c r="F487" s="96">
        <v>11129.467284</v>
      </c>
      <c r="G487" s="65">
        <v>37362</v>
      </c>
      <c r="H487" s="81" t="e">
        <f>#REF!-G487</f>
        <v>#REF!</v>
      </c>
    </row>
    <row r="488" spans="1:8" ht="15" customHeight="1" x14ac:dyDescent="0.2">
      <c r="A488" s="33" t="s">
        <v>911</v>
      </c>
      <c r="B488" s="16" t="s">
        <v>801</v>
      </c>
      <c r="C488" s="18" t="s">
        <v>791</v>
      </c>
      <c r="D488" s="19" t="s">
        <v>230</v>
      </c>
      <c r="E488" s="95">
        <v>18681</v>
      </c>
      <c r="F488" s="96">
        <v>11129.467284</v>
      </c>
      <c r="G488" s="65">
        <v>37362</v>
      </c>
      <c r="H488" s="81" t="e">
        <f>#REF!-G488</f>
        <v>#REF!</v>
      </c>
    </row>
    <row r="489" spans="1:8" ht="15" customHeight="1" x14ac:dyDescent="0.2">
      <c r="A489" s="33" t="s">
        <v>911</v>
      </c>
      <c r="B489" s="16" t="s">
        <v>1037</v>
      </c>
      <c r="C489" s="18" t="s">
        <v>987</v>
      </c>
      <c r="D489" s="19" t="s">
        <v>230</v>
      </c>
      <c r="E489" s="95"/>
      <c r="F489" s="96">
        <v>4048.1400000000003</v>
      </c>
      <c r="G489" s="65"/>
      <c r="H489" s="81"/>
    </row>
    <row r="490" spans="1:8" ht="15" customHeight="1" x14ac:dyDescent="0.2">
      <c r="A490" s="33" t="s">
        <v>911</v>
      </c>
      <c r="B490" s="16" t="s">
        <v>1038</v>
      </c>
      <c r="C490" s="18" t="s">
        <v>994</v>
      </c>
      <c r="D490" s="19" t="s">
        <v>230</v>
      </c>
      <c r="E490" s="95"/>
      <c r="F490" s="96">
        <v>5066.54</v>
      </c>
      <c r="G490" s="65"/>
      <c r="H490" s="81"/>
    </row>
    <row r="491" spans="1:8" ht="15" customHeight="1" x14ac:dyDescent="0.2">
      <c r="A491" s="33" t="s">
        <v>911</v>
      </c>
      <c r="B491" s="17" t="s">
        <v>982</v>
      </c>
      <c r="C491" s="18" t="s">
        <v>976</v>
      </c>
      <c r="D491" s="19" t="s">
        <v>230</v>
      </c>
      <c r="E491" s="95">
        <v>12454</v>
      </c>
      <c r="F491" s="96">
        <v>5957.64</v>
      </c>
      <c r="G491" s="65"/>
      <c r="H491" s="81"/>
    </row>
    <row r="492" spans="1:8" ht="15" customHeight="1" x14ac:dyDescent="0.2">
      <c r="A492" s="33" t="s">
        <v>911</v>
      </c>
      <c r="B492" s="17" t="s">
        <v>365</v>
      </c>
      <c r="C492" s="18" t="s">
        <v>319</v>
      </c>
      <c r="D492" s="19" t="s">
        <v>230</v>
      </c>
      <c r="E492" s="95">
        <v>12454</v>
      </c>
      <c r="F492" s="96">
        <v>14839.289712</v>
      </c>
      <c r="G492" s="65">
        <v>24908</v>
      </c>
      <c r="H492" s="81" t="e">
        <f>#REF!-G492</f>
        <v>#REF!</v>
      </c>
    </row>
    <row r="493" spans="1:8" ht="15" customHeight="1" x14ac:dyDescent="0.2">
      <c r="A493" s="33" t="s">
        <v>911</v>
      </c>
      <c r="B493" s="17" t="s">
        <v>318</v>
      </c>
      <c r="C493" s="18" t="s">
        <v>154</v>
      </c>
      <c r="D493" s="19" t="s">
        <v>230</v>
      </c>
      <c r="E493" s="95">
        <v>4982</v>
      </c>
      <c r="F493" s="96">
        <v>2968.0962479999998</v>
      </c>
      <c r="G493" s="65">
        <v>9964</v>
      </c>
      <c r="H493" s="81" t="e">
        <f>#REF!-G493</f>
        <v>#REF!</v>
      </c>
    </row>
    <row r="494" spans="1:8" ht="15" customHeight="1" x14ac:dyDescent="0.2">
      <c r="A494" s="33" t="s">
        <v>911</v>
      </c>
      <c r="B494" s="53" t="s">
        <v>628</v>
      </c>
      <c r="C494" s="18" t="s">
        <v>567</v>
      </c>
      <c r="D494" s="19" t="s">
        <v>230</v>
      </c>
      <c r="E494" s="95">
        <v>4982</v>
      </c>
      <c r="F494" s="96">
        <v>2968.0962479999998</v>
      </c>
      <c r="G494" s="65">
        <v>9964</v>
      </c>
      <c r="H494" s="81" t="e">
        <f>#REF!-G494</f>
        <v>#REF!</v>
      </c>
    </row>
    <row r="495" spans="1:8" ht="15" customHeight="1" x14ac:dyDescent="0.2">
      <c r="A495" s="33" t="s">
        <v>911</v>
      </c>
      <c r="B495" s="16" t="s">
        <v>320</v>
      </c>
      <c r="C495" s="18" t="s">
        <v>167</v>
      </c>
      <c r="D495" s="19" t="s">
        <v>230</v>
      </c>
      <c r="E495" s="95">
        <v>3736</v>
      </c>
      <c r="F495" s="96">
        <v>2225.774304</v>
      </c>
      <c r="G495" s="65">
        <v>7472</v>
      </c>
      <c r="H495" s="81" t="e">
        <f>#REF!-G495</f>
        <v>#REF!</v>
      </c>
    </row>
    <row r="496" spans="1:8" ht="15" customHeight="1" x14ac:dyDescent="0.2">
      <c r="A496" s="33" t="s">
        <v>911</v>
      </c>
      <c r="B496" s="16" t="s">
        <v>349</v>
      </c>
      <c r="C496" s="18" t="s">
        <v>129</v>
      </c>
      <c r="D496" s="19" t="s">
        <v>230</v>
      </c>
      <c r="E496" s="95">
        <v>12454</v>
      </c>
      <c r="F496" s="96">
        <v>7419.6448559999999</v>
      </c>
      <c r="G496" s="65">
        <v>24908</v>
      </c>
      <c r="H496" s="81" t="e">
        <f>#REF!-G496</f>
        <v>#REF!</v>
      </c>
    </row>
    <row r="497" spans="1:8" ht="15" customHeight="1" x14ac:dyDescent="0.2">
      <c r="A497" s="33" t="s">
        <v>911</v>
      </c>
      <c r="B497" s="16" t="s">
        <v>350</v>
      </c>
      <c r="C497" s="18" t="s">
        <v>130</v>
      </c>
      <c r="D497" s="19" t="s">
        <v>230</v>
      </c>
      <c r="E497" s="95">
        <v>12454</v>
      </c>
      <c r="F497" s="96">
        <v>7419.6448559999999</v>
      </c>
      <c r="G497" s="65">
        <v>24908</v>
      </c>
      <c r="H497" s="81" t="e">
        <f>#REF!-G497</f>
        <v>#REF!</v>
      </c>
    </row>
    <row r="498" spans="1:8" ht="15" customHeight="1" x14ac:dyDescent="0.2">
      <c r="A498" s="33" t="s">
        <v>911</v>
      </c>
      <c r="B498" s="43" t="s">
        <v>781</v>
      </c>
      <c r="C498" s="18" t="s">
        <v>790</v>
      </c>
      <c r="D498" s="19" t="s">
        <v>230</v>
      </c>
      <c r="E498" s="95">
        <v>17992</v>
      </c>
      <c r="F498" s="96">
        <v>10718.985887999999</v>
      </c>
      <c r="G498" s="65">
        <v>35984</v>
      </c>
      <c r="H498" s="81" t="e">
        <f>#REF!-G498</f>
        <v>#REF!</v>
      </c>
    </row>
    <row r="499" spans="1:8" ht="15" customHeight="1" x14ac:dyDescent="0.2">
      <c r="A499" s="33" t="s">
        <v>911</v>
      </c>
      <c r="B499" s="43" t="s">
        <v>488</v>
      </c>
      <c r="C499" s="18" t="s">
        <v>487</v>
      </c>
      <c r="D499" s="19" t="s">
        <v>230</v>
      </c>
      <c r="E499" s="95">
        <v>75174</v>
      </c>
      <c r="F499" s="96">
        <v>44785.962935999996</v>
      </c>
      <c r="G499" s="65">
        <v>150348</v>
      </c>
      <c r="H499" s="81" t="e">
        <f>#REF!-G499</f>
        <v>#REF!</v>
      </c>
    </row>
    <row r="500" spans="1:8" ht="15" customHeight="1" x14ac:dyDescent="0.2">
      <c r="A500" s="33" t="s">
        <v>911</v>
      </c>
      <c r="B500" s="43" t="s">
        <v>341</v>
      </c>
      <c r="C500" s="18" t="s">
        <v>131</v>
      </c>
      <c r="D500" s="19" t="s">
        <v>230</v>
      </c>
      <c r="E500" s="95">
        <v>87179</v>
      </c>
      <c r="F500" s="96">
        <v>51938.109756000005</v>
      </c>
      <c r="G500" s="65">
        <v>174358</v>
      </c>
      <c r="H500" s="81" t="e">
        <f>#REF!-G500</f>
        <v>#REF!</v>
      </c>
    </row>
    <row r="501" spans="1:8" ht="15" customHeight="1" x14ac:dyDescent="0.2">
      <c r="A501" s="33" t="s">
        <v>911</v>
      </c>
      <c r="B501" s="43" t="s">
        <v>342</v>
      </c>
      <c r="C501" s="18" t="s">
        <v>132</v>
      </c>
      <c r="D501" s="19" t="s">
        <v>230</v>
      </c>
      <c r="E501" s="95">
        <v>112088</v>
      </c>
      <c r="F501" s="96">
        <v>66777.995232000001</v>
      </c>
      <c r="G501" s="65">
        <v>224176</v>
      </c>
      <c r="H501" s="81" t="e">
        <f>#REF!-G501</f>
        <v>#REF!</v>
      </c>
    </row>
    <row r="502" spans="1:8" ht="15" customHeight="1" x14ac:dyDescent="0.2">
      <c r="A502" s="33" t="s">
        <v>911</v>
      </c>
      <c r="B502" s="43" t="s">
        <v>843</v>
      </c>
      <c r="C502" s="18" t="s">
        <v>798</v>
      </c>
      <c r="D502" s="19" t="s">
        <v>230</v>
      </c>
      <c r="E502" s="95">
        <v>195135</v>
      </c>
      <c r="F502" s="96">
        <v>116254.40814000001</v>
      </c>
      <c r="G502" s="65">
        <v>390270</v>
      </c>
      <c r="H502" s="81" t="e">
        <f>#REF!-G502</f>
        <v>#REF!</v>
      </c>
    </row>
    <row r="503" spans="1:8" ht="15" customHeight="1" x14ac:dyDescent="0.2">
      <c r="A503" s="33" t="s">
        <v>911</v>
      </c>
      <c r="B503" s="43" t="s">
        <v>844</v>
      </c>
      <c r="C503" s="18" t="s">
        <v>799</v>
      </c>
      <c r="D503" s="19" t="s">
        <v>230</v>
      </c>
      <c r="E503" s="95">
        <v>228020</v>
      </c>
      <c r="F503" s="96">
        <v>135846.10728</v>
      </c>
      <c r="G503" s="65">
        <v>456040</v>
      </c>
      <c r="H503" s="81" t="e">
        <f>#REF!-G503</f>
        <v>#REF!</v>
      </c>
    </row>
    <row r="504" spans="1:8" ht="15" customHeight="1" x14ac:dyDescent="0.2">
      <c r="A504" s="33" t="s">
        <v>911</v>
      </c>
      <c r="B504" s="16" t="s">
        <v>796</v>
      </c>
      <c r="C504" s="18" t="s">
        <v>792</v>
      </c>
      <c r="D504" s="19" t="s">
        <v>230</v>
      </c>
      <c r="E504" s="95">
        <v>6227</v>
      </c>
      <c r="F504" s="96">
        <v>3709.8224279999999</v>
      </c>
      <c r="G504" s="65">
        <v>12454</v>
      </c>
      <c r="H504" s="81" t="e">
        <f>#REF!-G504</f>
        <v>#REF!</v>
      </c>
    </row>
    <row r="505" spans="1:8" ht="15" customHeight="1" x14ac:dyDescent="0.2">
      <c r="A505" s="33" t="s">
        <v>911</v>
      </c>
      <c r="B505" s="16" t="s">
        <v>797</v>
      </c>
      <c r="C505" s="18" t="s">
        <v>795</v>
      </c>
      <c r="D505" s="19" t="s">
        <v>230</v>
      </c>
      <c r="E505" s="95">
        <v>8546</v>
      </c>
      <c r="F505" s="96">
        <v>5091.399144</v>
      </c>
      <c r="G505" s="65">
        <v>17092</v>
      </c>
      <c r="H505" s="81" t="e">
        <f>#REF!-G505</f>
        <v>#REF!</v>
      </c>
    </row>
    <row r="506" spans="1:8" ht="15" customHeight="1" x14ac:dyDescent="0.2">
      <c r="A506" s="33" t="s">
        <v>911</v>
      </c>
      <c r="B506" s="43" t="s">
        <v>645</v>
      </c>
      <c r="C506" s="18" t="s">
        <v>794</v>
      </c>
      <c r="D506" s="19" t="s">
        <v>230</v>
      </c>
      <c r="E506" s="95">
        <v>50000</v>
      </c>
      <c r="F506" s="96">
        <v>29788.2</v>
      </c>
      <c r="G506" s="65">
        <v>100000</v>
      </c>
      <c r="H506" s="81" t="e">
        <f>#REF!-G506</f>
        <v>#REF!</v>
      </c>
    </row>
    <row r="507" spans="1:8" ht="15" customHeight="1" x14ac:dyDescent="0.2">
      <c r="A507" s="33" t="s">
        <v>911</v>
      </c>
      <c r="B507" s="43" t="s">
        <v>646</v>
      </c>
      <c r="C507" s="18" t="s">
        <v>793</v>
      </c>
      <c r="D507" s="19" t="s">
        <v>230</v>
      </c>
      <c r="E507" s="95">
        <v>3869</v>
      </c>
      <c r="F507" s="96">
        <v>2305.0109160000002</v>
      </c>
      <c r="G507" s="65">
        <v>7738</v>
      </c>
      <c r="H507" s="81" t="e">
        <f>#REF!-G507</f>
        <v>#REF!</v>
      </c>
    </row>
    <row r="508" spans="1:8" ht="15" customHeight="1" x14ac:dyDescent="0.2">
      <c r="A508" s="33" t="s">
        <v>911</v>
      </c>
      <c r="B508" s="43" t="s">
        <v>414</v>
      </c>
      <c r="C508" s="18" t="s">
        <v>376</v>
      </c>
      <c r="D508" s="19" t="s">
        <v>230</v>
      </c>
      <c r="E508" s="95">
        <v>623</v>
      </c>
      <c r="F508" s="96">
        <v>371.16097200000002</v>
      </c>
      <c r="G508" s="65">
        <v>1246</v>
      </c>
      <c r="H508" s="81" t="e">
        <f>#REF!-G508</f>
        <v>#REF!</v>
      </c>
    </row>
    <row r="509" spans="1:8" ht="15" customHeight="1" x14ac:dyDescent="0.2">
      <c r="A509" s="33" t="s">
        <v>911</v>
      </c>
      <c r="B509" s="43" t="s">
        <v>415</v>
      </c>
      <c r="C509" s="18" t="s">
        <v>377</v>
      </c>
      <c r="D509" s="19" t="s">
        <v>230</v>
      </c>
      <c r="E509" s="95">
        <v>623</v>
      </c>
      <c r="F509" s="96">
        <v>371.16097200000002</v>
      </c>
      <c r="G509" s="65">
        <v>1246</v>
      </c>
      <c r="H509" s="81" t="e">
        <f>#REF!-G509</f>
        <v>#REF!</v>
      </c>
    </row>
    <row r="510" spans="1:8" ht="15" customHeight="1" x14ac:dyDescent="0.2">
      <c r="A510" s="33" t="s">
        <v>911</v>
      </c>
      <c r="B510" s="43" t="s">
        <v>802</v>
      </c>
      <c r="C510" s="18" t="s">
        <v>378</v>
      </c>
      <c r="D510" s="19" t="s">
        <v>230</v>
      </c>
      <c r="E510" s="95">
        <v>623</v>
      </c>
      <c r="F510" s="96">
        <v>371.16097200000002</v>
      </c>
      <c r="G510" s="65">
        <v>1246</v>
      </c>
      <c r="H510" s="81" t="e">
        <f>#REF!-G510</f>
        <v>#REF!</v>
      </c>
    </row>
    <row r="511" spans="1:8" ht="15" customHeight="1" x14ac:dyDescent="0.2">
      <c r="A511" s="33" t="s">
        <v>911</v>
      </c>
      <c r="B511" s="43" t="s">
        <v>803</v>
      </c>
      <c r="C511" s="18" t="s">
        <v>379</v>
      </c>
      <c r="D511" s="19" t="s">
        <v>230</v>
      </c>
      <c r="E511" s="95">
        <v>623</v>
      </c>
      <c r="F511" s="96">
        <v>371.16097200000002</v>
      </c>
      <c r="G511" s="65">
        <v>1246</v>
      </c>
      <c r="H511" s="81" t="e">
        <f>#REF!-G511</f>
        <v>#REF!</v>
      </c>
    </row>
    <row r="512" spans="1:8" ht="15" customHeight="1" x14ac:dyDescent="0.2">
      <c r="A512" s="33" t="s">
        <v>911</v>
      </c>
      <c r="B512" s="43" t="s">
        <v>845</v>
      </c>
      <c r="C512" s="18" t="s">
        <v>837</v>
      </c>
      <c r="D512" s="19" t="s">
        <v>230</v>
      </c>
      <c r="E512" s="95">
        <v>2150</v>
      </c>
      <c r="F512" s="96">
        <v>1280.8926000000001</v>
      </c>
      <c r="G512" s="65">
        <v>4300</v>
      </c>
      <c r="H512" s="81" t="e">
        <f>#REF!-G512</f>
        <v>#REF!</v>
      </c>
    </row>
    <row r="513" spans="1:8" ht="15" customHeight="1" x14ac:dyDescent="0.2">
      <c r="A513" s="33" t="s">
        <v>911</v>
      </c>
      <c r="B513" s="43" t="s">
        <v>915</v>
      </c>
      <c r="C513" s="18" t="s">
        <v>838</v>
      </c>
      <c r="D513" s="19" t="s">
        <v>230</v>
      </c>
      <c r="E513" s="95">
        <v>2150</v>
      </c>
      <c r="F513" s="96">
        <v>1280.8926000000001</v>
      </c>
      <c r="G513" s="65">
        <v>4300</v>
      </c>
      <c r="H513" s="81" t="e">
        <f>#REF!-G513</f>
        <v>#REF!</v>
      </c>
    </row>
    <row r="514" spans="1:8" ht="15" customHeight="1" x14ac:dyDescent="0.2">
      <c r="A514" s="33" t="s">
        <v>911</v>
      </c>
      <c r="B514" s="44" t="s">
        <v>416</v>
      </c>
      <c r="C514" s="18" t="s">
        <v>133</v>
      </c>
      <c r="D514" s="19" t="s">
        <v>230</v>
      </c>
      <c r="E514" s="95">
        <v>4982</v>
      </c>
      <c r="F514" s="96">
        <v>2968.0962479999998</v>
      </c>
      <c r="G514" s="65">
        <v>9964</v>
      </c>
      <c r="H514" s="81" t="e">
        <f>#REF!-G514</f>
        <v>#REF!</v>
      </c>
    </row>
    <row r="515" spans="1:8" ht="15" customHeight="1" x14ac:dyDescent="0.2">
      <c r="A515" s="33" t="s">
        <v>911</v>
      </c>
      <c r="B515" s="44" t="s">
        <v>442</v>
      </c>
      <c r="C515" s="18" t="s">
        <v>417</v>
      </c>
      <c r="D515" s="19" t="s">
        <v>230</v>
      </c>
      <c r="E515" s="95">
        <v>5605</v>
      </c>
      <c r="F515" s="96">
        <v>3339.25722</v>
      </c>
      <c r="G515" s="65">
        <v>11210</v>
      </c>
      <c r="H515" s="81" t="e">
        <f>#REF!-G515</f>
        <v>#REF!</v>
      </c>
    </row>
    <row r="516" spans="1:8" ht="15" customHeight="1" x14ac:dyDescent="0.2">
      <c r="A516" s="33" t="s">
        <v>911</v>
      </c>
      <c r="B516" s="44" t="s">
        <v>962</v>
      </c>
      <c r="C516" s="18" t="s">
        <v>963</v>
      </c>
      <c r="D516" s="19" t="s">
        <v>230</v>
      </c>
      <c r="E516" s="95"/>
      <c r="F516" s="96">
        <v>56597.58</v>
      </c>
      <c r="G516" s="65"/>
      <c r="H516" s="81"/>
    </row>
    <row r="517" spans="1:8" ht="15" customHeight="1" x14ac:dyDescent="0.2">
      <c r="A517" s="33" t="s">
        <v>911</v>
      </c>
      <c r="B517" s="44" t="s">
        <v>1034</v>
      </c>
      <c r="C517" s="18" t="s">
        <v>1029</v>
      </c>
      <c r="D517" s="19" t="s">
        <v>230</v>
      </c>
      <c r="E517" s="95"/>
      <c r="F517" s="96">
        <v>7638.0000000000009</v>
      </c>
      <c r="G517" s="65"/>
      <c r="H517" s="81"/>
    </row>
    <row r="518" spans="1:8" ht="15" customHeight="1" x14ac:dyDescent="0.2">
      <c r="A518" s="33" t="s">
        <v>911</v>
      </c>
      <c r="B518" s="44" t="s">
        <v>1033</v>
      </c>
      <c r="C518" s="18" t="s">
        <v>1030</v>
      </c>
      <c r="D518" s="19" t="s">
        <v>230</v>
      </c>
      <c r="E518" s="95"/>
      <c r="F518" s="96">
        <v>4328.2</v>
      </c>
      <c r="G518" s="65"/>
      <c r="H518" s="81"/>
    </row>
    <row r="519" spans="1:8" ht="15" customHeight="1" x14ac:dyDescent="0.2">
      <c r="A519" s="33" t="s">
        <v>911</v>
      </c>
      <c r="B519" s="44" t="s">
        <v>998</v>
      </c>
      <c r="C519" s="18" t="s">
        <v>990</v>
      </c>
      <c r="D519" s="19" t="s">
        <v>230</v>
      </c>
      <c r="E519" s="95"/>
      <c r="F519" s="96">
        <v>1859.5984000000003</v>
      </c>
      <c r="G519" s="65"/>
      <c r="H519" s="81"/>
    </row>
    <row r="520" spans="1:8" ht="15" customHeight="1" x14ac:dyDescent="0.2">
      <c r="A520" s="33" t="s">
        <v>911</v>
      </c>
      <c r="B520" s="44" t="s">
        <v>997</v>
      </c>
      <c r="C520" s="18" t="s">
        <v>991</v>
      </c>
      <c r="D520" s="19" t="s">
        <v>230</v>
      </c>
      <c r="E520" s="95"/>
      <c r="F520" s="96">
        <v>1301.5152</v>
      </c>
      <c r="G520" s="65"/>
      <c r="H520" s="81"/>
    </row>
    <row r="521" spans="1:8" ht="15" customHeight="1" x14ac:dyDescent="0.2">
      <c r="A521" s="33" t="s">
        <v>911</v>
      </c>
      <c r="B521" s="44" t="s">
        <v>988</v>
      </c>
      <c r="C521" s="18" t="s">
        <v>989</v>
      </c>
      <c r="D521" s="19" t="s">
        <v>230</v>
      </c>
      <c r="E521" s="95"/>
      <c r="F521" s="96">
        <v>763.80000000000007</v>
      </c>
      <c r="G521" s="65"/>
      <c r="H521" s="81"/>
    </row>
    <row r="522" spans="1:8" ht="15" customHeight="1" x14ac:dyDescent="0.2">
      <c r="A522" s="33" t="s">
        <v>911</v>
      </c>
      <c r="B522" s="44" t="s">
        <v>1028</v>
      </c>
      <c r="C522" s="18" t="s">
        <v>1027</v>
      </c>
      <c r="D522" s="19" t="s">
        <v>230</v>
      </c>
      <c r="E522" s="95"/>
      <c r="F522" s="96">
        <v>50.92</v>
      </c>
      <c r="G522" s="65"/>
      <c r="H522" s="81"/>
    </row>
    <row r="523" spans="1:8" ht="15" customHeight="1" x14ac:dyDescent="0.2">
      <c r="A523" s="33" t="s">
        <v>911</v>
      </c>
      <c r="B523" s="44" t="s">
        <v>992</v>
      </c>
      <c r="C523" s="18" t="s">
        <v>993</v>
      </c>
      <c r="D523" s="19" t="s">
        <v>230</v>
      </c>
      <c r="E523" s="95"/>
      <c r="F523" s="96">
        <v>9929.4000000000015</v>
      </c>
      <c r="G523" s="65"/>
      <c r="H523" s="81"/>
    </row>
    <row r="524" spans="1:8" ht="15" customHeight="1" x14ac:dyDescent="0.2">
      <c r="A524" s="33" t="s">
        <v>0</v>
      </c>
      <c r="B524" s="44" t="s">
        <v>839</v>
      </c>
      <c r="C524" s="18">
        <v>160989</v>
      </c>
      <c r="D524" s="19" t="s">
        <v>230</v>
      </c>
      <c r="E524" s="95">
        <v>3000</v>
      </c>
      <c r="F524" s="96">
        <v>3574.5840000000007</v>
      </c>
      <c r="G524" s="65">
        <v>6000</v>
      </c>
      <c r="H524" s="81" t="e">
        <f>#REF!-G524</f>
        <v>#REF!</v>
      </c>
    </row>
    <row r="525" spans="1:8" ht="63.75" customHeight="1" x14ac:dyDescent="0.2">
      <c r="A525" s="114">
        <f>E525*2</f>
        <v>0</v>
      </c>
      <c r="B525" s="115"/>
      <c r="C525" s="115"/>
      <c r="D525" s="115"/>
      <c r="E525" s="115"/>
      <c r="F525" s="116"/>
      <c r="G525" s="65"/>
      <c r="H525" s="81"/>
    </row>
    <row r="526" spans="1:8" ht="15" customHeight="1" x14ac:dyDescent="0.2">
      <c r="A526" s="33" t="s">
        <v>0</v>
      </c>
      <c r="B526" s="17" t="s">
        <v>715</v>
      </c>
      <c r="C526" s="18" t="s">
        <v>134</v>
      </c>
      <c r="D526" s="19" t="s">
        <v>230</v>
      </c>
      <c r="E526" s="95">
        <v>278</v>
      </c>
      <c r="F526" s="96">
        <v>331.24478400000004</v>
      </c>
      <c r="G526" s="65">
        <v>556</v>
      </c>
      <c r="H526" s="81" t="e">
        <f>#REF!-G526</f>
        <v>#REF!</v>
      </c>
    </row>
    <row r="527" spans="1:8" ht="15" customHeight="1" x14ac:dyDescent="0.2">
      <c r="A527" s="33" t="s">
        <v>0</v>
      </c>
      <c r="B527" s="17" t="s">
        <v>716</v>
      </c>
      <c r="C527" s="18" t="s">
        <v>421</v>
      </c>
      <c r="D527" s="19" t="s">
        <v>230</v>
      </c>
      <c r="E527" s="95">
        <v>1784</v>
      </c>
      <c r="F527" s="96">
        <v>2125.6859519999998</v>
      </c>
      <c r="G527" s="65">
        <v>3568</v>
      </c>
      <c r="H527" s="81" t="e">
        <f>#REF!-G527</f>
        <v>#REF!</v>
      </c>
    </row>
    <row r="528" spans="1:8" ht="15" customHeight="1" x14ac:dyDescent="0.2">
      <c r="A528" s="33" t="s">
        <v>0</v>
      </c>
      <c r="B528" s="17" t="s">
        <v>717</v>
      </c>
      <c r="C528" s="18" t="s">
        <v>135</v>
      </c>
      <c r="D528" s="19" t="s">
        <v>230</v>
      </c>
      <c r="E528" s="95">
        <v>961</v>
      </c>
      <c r="F528" s="96">
        <v>1145.0584079999999</v>
      </c>
      <c r="G528" s="65">
        <v>1922</v>
      </c>
      <c r="H528" s="81" t="e">
        <f>#REF!-G528</f>
        <v>#REF!</v>
      </c>
    </row>
    <row r="529" spans="1:8" ht="15" customHeight="1" x14ac:dyDescent="0.2">
      <c r="A529" s="33" t="s">
        <v>0</v>
      </c>
      <c r="B529" s="17" t="s">
        <v>718</v>
      </c>
      <c r="C529" s="18" t="s">
        <v>136</v>
      </c>
      <c r="D529" s="19" t="s">
        <v>230</v>
      </c>
      <c r="E529" s="95">
        <v>1049</v>
      </c>
      <c r="F529" s="96">
        <v>1249.9128720000001</v>
      </c>
      <c r="G529" s="65">
        <v>2098</v>
      </c>
      <c r="H529" s="81" t="e">
        <f>#REF!-G529</f>
        <v>#REF!</v>
      </c>
    </row>
    <row r="530" spans="1:8" ht="15" customHeight="1" x14ac:dyDescent="0.2">
      <c r="A530" s="33" t="s">
        <v>0</v>
      </c>
      <c r="B530" s="17" t="s">
        <v>719</v>
      </c>
      <c r="C530" s="18" t="s">
        <v>189</v>
      </c>
      <c r="D530" s="19" t="s">
        <v>230</v>
      </c>
      <c r="E530" s="95">
        <v>200</v>
      </c>
      <c r="F530" s="96">
        <v>238.30559999999997</v>
      </c>
      <c r="G530" s="65">
        <v>400</v>
      </c>
      <c r="H530" s="81" t="e">
        <f>#REF!-G530</f>
        <v>#REF!</v>
      </c>
    </row>
    <row r="531" spans="1:8" ht="15" customHeight="1" x14ac:dyDescent="0.2">
      <c r="A531" s="33" t="s">
        <v>0</v>
      </c>
      <c r="B531" s="100" t="s">
        <v>720</v>
      </c>
      <c r="C531" s="18" t="s">
        <v>137</v>
      </c>
      <c r="D531" s="19" t="s">
        <v>230</v>
      </c>
      <c r="E531" s="95">
        <v>1542</v>
      </c>
      <c r="F531" s="96">
        <v>1837.3361760000003</v>
      </c>
      <c r="G531" s="65">
        <v>3084</v>
      </c>
      <c r="H531" s="81" t="e">
        <f>#REF!-G531</f>
        <v>#REF!</v>
      </c>
    </row>
    <row r="532" spans="1:8" ht="15" customHeight="1" x14ac:dyDescent="0.2">
      <c r="A532" s="33" t="s">
        <v>0</v>
      </c>
      <c r="B532" s="17" t="s">
        <v>721</v>
      </c>
      <c r="C532" s="18" t="s">
        <v>138</v>
      </c>
      <c r="D532" s="19" t="s">
        <v>230</v>
      </c>
      <c r="E532" s="95">
        <v>1542</v>
      </c>
      <c r="F532" s="96">
        <v>1837.3361760000003</v>
      </c>
      <c r="G532" s="65">
        <v>3084</v>
      </c>
      <c r="H532" s="81" t="e">
        <f>#REF!-G532</f>
        <v>#REF!</v>
      </c>
    </row>
    <row r="533" spans="1:8" ht="15" customHeight="1" x14ac:dyDescent="0.2">
      <c r="A533" s="33" t="s">
        <v>0</v>
      </c>
      <c r="B533" s="17" t="s">
        <v>722</v>
      </c>
      <c r="C533" s="18" t="s">
        <v>139</v>
      </c>
      <c r="D533" s="19" t="s">
        <v>230</v>
      </c>
      <c r="E533" s="95">
        <v>1542</v>
      </c>
      <c r="F533" s="96">
        <v>1837.3361760000003</v>
      </c>
      <c r="G533" s="65">
        <v>3084</v>
      </c>
      <c r="H533" s="81" t="e">
        <f>#REF!-G533</f>
        <v>#REF!</v>
      </c>
    </row>
    <row r="534" spans="1:8" ht="15" customHeight="1" x14ac:dyDescent="0.2">
      <c r="A534" s="33" t="s">
        <v>0</v>
      </c>
      <c r="B534" s="16" t="s">
        <v>949</v>
      </c>
      <c r="C534" s="57" t="s">
        <v>140</v>
      </c>
      <c r="D534" s="19" t="s">
        <v>230</v>
      </c>
      <c r="E534" s="95">
        <v>1941</v>
      </c>
      <c r="F534" s="96">
        <v>2312.7558479999998</v>
      </c>
      <c r="G534" s="65">
        <v>3882</v>
      </c>
      <c r="H534" s="81" t="e">
        <f>#REF!-G534</f>
        <v>#REF!</v>
      </c>
    </row>
    <row r="535" spans="1:8" ht="15" customHeight="1" x14ac:dyDescent="0.2">
      <c r="A535" s="33" t="s">
        <v>0</v>
      </c>
      <c r="B535" s="16" t="s">
        <v>950</v>
      </c>
      <c r="C535" s="57" t="s">
        <v>190</v>
      </c>
      <c r="D535" s="19" t="s">
        <v>230</v>
      </c>
      <c r="E535" s="95">
        <v>227</v>
      </c>
      <c r="F535" s="96">
        <v>270.476856</v>
      </c>
      <c r="G535" s="65">
        <v>454</v>
      </c>
      <c r="H535" s="81" t="e">
        <f>#REF!-G535</f>
        <v>#REF!</v>
      </c>
    </row>
    <row r="536" spans="1:8" ht="15" customHeight="1" x14ac:dyDescent="0.2">
      <c r="A536" s="33" t="s">
        <v>0</v>
      </c>
      <c r="B536" s="17" t="s">
        <v>723</v>
      </c>
      <c r="C536" s="18" t="s">
        <v>530</v>
      </c>
      <c r="D536" s="19" t="s">
        <v>230</v>
      </c>
      <c r="E536" s="95">
        <v>1964</v>
      </c>
      <c r="F536" s="96">
        <v>2340.1609919999996</v>
      </c>
      <c r="G536" s="65">
        <v>3928</v>
      </c>
      <c r="H536" s="81" t="e">
        <f>#REF!-G536</f>
        <v>#REF!</v>
      </c>
    </row>
    <row r="537" spans="1:8" ht="15" customHeight="1" x14ac:dyDescent="0.2">
      <c r="A537" s="33" t="s">
        <v>0</v>
      </c>
      <c r="B537" s="17" t="s">
        <v>724</v>
      </c>
      <c r="C537" s="18" t="s">
        <v>141</v>
      </c>
      <c r="D537" s="19" t="s">
        <v>230</v>
      </c>
      <c r="E537" s="95">
        <v>1286</v>
      </c>
      <c r="F537" s="96">
        <v>1532.305008</v>
      </c>
      <c r="G537" s="65">
        <v>2572</v>
      </c>
      <c r="H537" s="81" t="e">
        <f>#REF!-G537</f>
        <v>#REF!</v>
      </c>
    </row>
    <row r="538" spans="1:8" ht="15" customHeight="1" x14ac:dyDescent="0.2">
      <c r="A538" s="33" t="s">
        <v>0</v>
      </c>
      <c r="B538" s="17" t="s">
        <v>725</v>
      </c>
      <c r="C538" s="18" t="s">
        <v>142</v>
      </c>
      <c r="D538" s="19" t="s">
        <v>230</v>
      </c>
      <c r="E538" s="95">
        <v>1784</v>
      </c>
      <c r="F538" s="96">
        <v>2125.6859519999998</v>
      </c>
      <c r="G538" s="65">
        <v>3568</v>
      </c>
      <c r="H538" s="81" t="e">
        <f>#REF!-G538</f>
        <v>#REF!</v>
      </c>
    </row>
    <row r="539" spans="1:8" ht="15" customHeight="1" x14ac:dyDescent="0.2">
      <c r="A539" s="33" t="s">
        <v>0</v>
      </c>
      <c r="B539" s="17" t="s">
        <v>726</v>
      </c>
      <c r="C539" s="18" t="s">
        <v>143</v>
      </c>
      <c r="D539" s="19" t="s">
        <v>230</v>
      </c>
      <c r="E539" s="95">
        <v>1212</v>
      </c>
      <c r="F539" s="96">
        <v>1444.131936</v>
      </c>
      <c r="G539" s="65">
        <v>2424</v>
      </c>
      <c r="H539" s="81" t="e">
        <f>#REF!-G539</f>
        <v>#REF!</v>
      </c>
    </row>
    <row r="540" spans="1:8" ht="15" customHeight="1" x14ac:dyDescent="0.2">
      <c r="A540" s="33" t="s">
        <v>0</v>
      </c>
      <c r="B540" s="17" t="s">
        <v>727</v>
      </c>
      <c r="C540" s="18" t="s">
        <v>144</v>
      </c>
      <c r="D540" s="19" t="s">
        <v>230</v>
      </c>
      <c r="E540" s="95">
        <v>1435</v>
      </c>
      <c r="F540" s="96">
        <v>1709.84268</v>
      </c>
      <c r="G540" s="65">
        <v>2870</v>
      </c>
      <c r="H540" s="81" t="e">
        <f>#REF!-G540</f>
        <v>#REF!</v>
      </c>
    </row>
    <row r="541" spans="1:8" ht="15" customHeight="1" x14ac:dyDescent="0.2">
      <c r="A541" s="33" t="s">
        <v>0</v>
      </c>
      <c r="B541" s="17" t="s">
        <v>728</v>
      </c>
      <c r="C541" s="18" t="s">
        <v>605</v>
      </c>
      <c r="D541" s="19" t="s">
        <v>230</v>
      </c>
      <c r="E541" s="95">
        <v>393</v>
      </c>
      <c r="F541" s="96">
        <v>468.27050400000002</v>
      </c>
      <c r="G541" s="65">
        <v>786</v>
      </c>
      <c r="H541" s="81" t="e">
        <f>#REF!-G541</f>
        <v>#REF!</v>
      </c>
    </row>
    <row r="542" spans="1:8" ht="15" customHeight="1" x14ac:dyDescent="0.2">
      <c r="A542" s="33" t="s">
        <v>0</v>
      </c>
      <c r="B542" s="17" t="s">
        <v>729</v>
      </c>
      <c r="C542" s="18" t="s">
        <v>606</v>
      </c>
      <c r="D542" s="19" t="s">
        <v>230</v>
      </c>
      <c r="E542" s="95">
        <v>393</v>
      </c>
      <c r="F542" s="96">
        <v>468.27050400000002</v>
      </c>
      <c r="G542" s="65">
        <v>786</v>
      </c>
      <c r="H542" s="81" t="e">
        <f>#REF!-G542</f>
        <v>#REF!</v>
      </c>
    </row>
    <row r="543" spans="1:8" ht="15" customHeight="1" x14ac:dyDescent="0.2">
      <c r="A543" s="33" t="s">
        <v>0</v>
      </c>
      <c r="B543" s="17" t="s">
        <v>730</v>
      </c>
      <c r="C543" s="18" t="s">
        <v>381</v>
      </c>
      <c r="D543" s="19" t="s">
        <v>230</v>
      </c>
      <c r="E543" s="95">
        <v>336</v>
      </c>
      <c r="F543" s="96">
        <v>400.35340800000006</v>
      </c>
      <c r="G543" s="65">
        <v>672</v>
      </c>
      <c r="H543" s="81" t="e">
        <f>#REF!-G543</f>
        <v>#REF!</v>
      </c>
    </row>
    <row r="544" spans="1:8" ht="15" customHeight="1" x14ac:dyDescent="0.2">
      <c r="A544" s="33" t="s">
        <v>0</v>
      </c>
      <c r="B544" s="17" t="s">
        <v>731</v>
      </c>
      <c r="C544" s="18" t="s">
        <v>382</v>
      </c>
      <c r="D544" s="19" t="s">
        <v>230</v>
      </c>
      <c r="E544" s="95">
        <v>336</v>
      </c>
      <c r="F544" s="96">
        <v>400.35340800000006</v>
      </c>
      <c r="G544" s="65">
        <v>672</v>
      </c>
      <c r="H544" s="81" t="e">
        <f>#REF!-G544</f>
        <v>#REF!</v>
      </c>
    </row>
    <row r="545" spans="1:8" ht="15" customHeight="1" x14ac:dyDescent="0.2">
      <c r="A545" s="33" t="s">
        <v>0</v>
      </c>
      <c r="B545" s="17" t="s">
        <v>732</v>
      </c>
      <c r="C545" s="18" t="s">
        <v>380</v>
      </c>
      <c r="D545" s="19" t="s">
        <v>230</v>
      </c>
      <c r="E545" s="95">
        <v>336</v>
      </c>
      <c r="F545" s="96">
        <v>400.35340800000006</v>
      </c>
      <c r="G545" s="65">
        <v>672</v>
      </c>
      <c r="H545" s="81" t="e">
        <f>#REF!-G545</f>
        <v>#REF!</v>
      </c>
    </row>
    <row r="546" spans="1:8" ht="15" customHeight="1" x14ac:dyDescent="0.2">
      <c r="A546" s="33" t="s">
        <v>0</v>
      </c>
      <c r="B546" s="17" t="s">
        <v>733</v>
      </c>
      <c r="C546" s="18" t="s">
        <v>401</v>
      </c>
      <c r="D546" s="19" t="s">
        <v>230</v>
      </c>
      <c r="E546" s="95">
        <v>336</v>
      </c>
      <c r="F546" s="96">
        <v>400.35340800000006</v>
      </c>
      <c r="G546" s="65"/>
      <c r="H546" s="81"/>
    </row>
    <row r="547" spans="1:8" ht="15" customHeight="1" x14ac:dyDescent="0.2">
      <c r="A547" s="33" t="s">
        <v>172</v>
      </c>
      <c r="B547" s="17" t="s">
        <v>1002</v>
      </c>
      <c r="C547" s="18" t="s">
        <v>1003</v>
      </c>
      <c r="D547" s="19" t="s">
        <v>230</v>
      </c>
      <c r="E547" s="95">
        <v>336</v>
      </c>
      <c r="F547" s="96">
        <v>10184</v>
      </c>
      <c r="G547" s="65">
        <v>672</v>
      </c>
      <c r="H547" s="81" t="e">
        <f>#REF!-G547</f>
        <v>#REF!</v>
      </c>
    </row>
    <row r="548" spans="1:8" ht="64.5" customHeight="1" x14ac:dyDescent="0.2">
      <c r="A548" s="120"/>
      <c r="B548" s="121"/>
      <c r="C548" s="121"/>
      <c r="D548" s="121"/>
      <c r="E548" s="121"/>
      <c r="F548" s="122"/>
      <c r="G548" s="65"/>
      <c r="H548" s="81"/>
    </row>
    <row r="549" spans="1:8" ht="15" customHeight="1" x14ac:dyDescent="0.25">
      <c r="A549" s="123" t="s">
        <v>667</v>
      </c>
      <c r="B549" s="126"/>
      <c r="C549" s="126"/>
      <c r="D549" s="126"/>
      <c r="E549" s="127"/>
      <c r="F549" s="93"/>
      <c r="G549" s="65"/>
      <c r="H549" s="81"/>
    </row>
    <row r="550" spans="1:8" ht="15" customHeight="1" x14ac:dyDescent="0.2">
      <c r="A550" s="33" t="s">
        <v>172</v>
      </c>
      <c r="B550" s="16" t="s">
        <v>909</v>
      </c>
      <c r="C550" s="18" t="s">
        <v>453</v>
      </c>
      <c r="D550" s="19" t="s">
        <v>230</v>
      </c>
      <c r="E550" s="95">
        <v>130000</v>
      </c>
      <c r="F550" s="93" t="s">
        <v>833</v>
      </c>
      <c r="G550" s="65">
        <v>260000</v>
      </c>
      <c r="H550" s="81" t="e">
        <f>F550-G550</f>
        <v>#VALUE!</v>
      </c>
    </row>
    <row r="551" spans="1:8" ht="15" customHeight="1" x14ac:dyDescent="0.2">
      <c r="A551" s="33" t="s">
        <v>172</v>
      </c>
      <c r="B551" s="16" t="s">
        <v>910</v>
      </c>
      <c r="C551" s="18" t="s">
        <v>453</v>
      </c>
      <c r="D551" s="19" t="s">
        <v>230</v>
      </c>
      <c r="E551" s="95"/>
      <c r="F551" s="93" t="s">
        <v>833</v>
      </c>
      <c r="G551" s="65"/>
      <c r="H551" s="81"/>
    </row>
    <row r="552" spans="1:8" ht="15" customHeight="1" x14ac:dyDescent="0.2">
      <c r="A552" s="33" t="s">
        <v>172</v>
      </c>
      <c r="B552" s="16" t="s">
        <v>925</v>
      </c>
      <c r="C552" s="18" t="s">
        <v>453</v>
      </c>
      <c r="D552" s="19" t="s">
        <v>230</v>
      </c>
      <c r="E552" s="95"/>
      <c r="F552" s="93" t="s">
        <v>833</v>
      </c>
      <c r="G552" s="65"/>
      <c r="H552" s="81"/>
    </row>
    <row r="553" spans="1:8" ht="15" customHeight="1" x14ac:dyDescent="0.2">
      <c r="A553" s="33" t="s">
        <v>172</v>
      </c>
      <c r="B553" s="16" t="s">
        <v>841</v>
      </c>
      <c r="C553" s="18" t="s">
        <v>457</v>
      </c>
      <c r="D553" s="19" t="s">
        <v>230</v>
      </c>
      <c r="E553" s="95">
        <v>130000</v>
      </c>
      <c r="F553" s="96">
        <v>211496.22</v>
      </c>
      <c r="G553" s="65"/>
      <c r="H553" s="81"/>
    </row>
    <row r="554" spans="1:8" ht="15" customHeight="1" x14ac:dyDescent="0.2">
      <c r="A554" s="33" t="s">
        <v>172</v>
      </c>
      <c r="B554" s="16" t="s">
        <v>842</v>
      </c>
      <c r="C554" s="18" t="s">
        <v>461</v>
      </c>
      <c r="D554" s="19" t="s">
        <v>230</v>
      </c>
      <c r="E554" s="95">
        <v>130000</v>
      </c>
      <c r="F554" s="96">
        <v>211496.22</v>
      </c>
      <c r="G554" s="65">
        <v>260000</v>
      </c>
      <c r="H554" s="81" t="e">
        <f>#REF!-G554</f>
        <v>#REF!</v>
      </c>
    </row>
    <row r="555" spans="1:8" ht="15" customHeight="1" x14ac:dyDescent="0.2">
      <c r="A555" s="33" t="s">
        <v>172</v>
      </c>
      <c r="B555" s="16" t="s">
        <v>595</v>
      </c>
      <c r="C555" s="18" t="s">
        <v>462</v>
      </c>
      <c r="D555" s="19" t="s">
        <v>230</v>
      </c>
      <c r="E555" s="95">
        <v>110000</v>
      </c>
      <c r="F555" s="96">
        <v>163835.1</v>
      </c>
      <c r="G555" s="65">
        <v>220000</v>
      </c>
      <c r="H555" s="81" t="e">
        <f>#REF!-G555</f>
        <v>#REF!</v>
      </c>
    </row>
    <row r="556" spans="1:8" ht="15" customHeight="1" x14ac:dyDescent="0.2">
      <c r="A556" s="33" t="s">
        <v>172</v>
      </c>
      <c r="B556" s="16" t="s">
        <v>834</v>
      </c>
      <c r="C556" s="18" t="s">
        <v>453</v>
      </c>
      <c r="D556" s="19" t="s">
        <v>230</v>
      </c>
      <c r="E556" s="95">
        <v>10000</v>
      </c>
      <c r="F556" s="96">
        <v>23830.560000000001</v>
      </c>
      <c r="G556" s="65">
        <v>20000</v>
      </c>
      <c r="H556" s="81" t="e">
        <f>#REF!-G556</f>
        <v>#REF!</v>
      </c>
    </row>
    <row r="557" spans="1:8" ht="15" customHeight="1" x14ac:dyDescent="0.2">
      <c r="A557" s="33" t="s">
        <v>172</v>
      </c>
      <c r="B557" s="16" t="s">
        <v>835</v>
      </c>
      <c r="C557" s="18" t="s">
        <v>453</v>
      </c>
      <c r="D557" s="19" t="s">
        <v>230</v>
      </c>
      <c r="E557" s="95">
        <v>30000</v>
      </c>
      <c r="F557" s="96">
        <v>53618.76</v>
      </c>
      <c r="G557" s="65">
        <v>60000</v>
      </c>
      <c r="H557" s="81" t="e">
        <f>#REF!-G557</f>
        <v>#REF!</v>
      </c>
    </row>
    <row r="558" spans="1:8" ht="15" customHeight="1" x14ac:dyDescent="0.2">
      <c r="A558" s="33" t="s">
        <v>172</v>
      </c>
      <c r="B558" s="16" t="s">
        <v>607</v>
      </c>
      <c r="C558" s="18">
        <v>107280</v>
      </c>
      <c r="D558" s="19" t="s">
        <v>230</v>
      </c>
      <c r="E558" s="95">
        <v>100000</v>
      </c>
      <c r="F558" s="93" t="s">
        <v>833</v>
      </c>
      <c r="G558" s="65">
        <v>200000</v>
      </c>
      <c r="H558" s="81" t="e">
        <f t="shared" ref="H558:H559" si="1">F558-G558</f>
        <v>#VALUE!</v>
      </c>
    </row>
    <row r="559" spans="1:8" ht="15" customHeight="1" x14ac:dyDescent="0.2">
      <c r="A559" s="33" t="s">
        <v>912</v>
      </c>
      <c r="B559" s="16" t="s">
        <v>832</v>
      </c>
      <c r="C559" s="18" t="s">
        <v>453</v>
      </c>
      <c r="D559" s="19" t="s">
        <v>230</v>
      </c>
      <c r="E559" s="95" t="s">
        <v>833</v>
      </c>
      <c r="F559" s="93" t="s">
        <v>833</v>
      </c>
      <c r="G559" s="68" t="e">
        <v>#VALUE!</v>
      </c>
      <c r="H559" s="84" t="e">
        <f t="shared" si="1"/>
        <v>#VALUE!</v>
      </c>
    </row>
    <row r="560" spans="1:8" ht="15" customHeight="1" x14ac:dyDescent="0.2">
      <c r="A560" s="123" t="s">
        <v>458</v>
      </c>
      <c r="B560" s="124"/>
      <c r="C560" s="124"/>
      <c r="D560" s="124"/>
      <c r="E560" s="124"/>
      <c r="F560" s="125"/>
      <c r="G560" s="65"/>
      <c r="H560" s="81"/>
    </row>
    <row r="561" spans="1:9" s="2" customFormat="1" ht="15" customHeight="1" x14ac:dyDescent="0.2">
      <c r="A561" s="33" t="s">
        <v>0</v>
      </c>
      <c r="B561" s="16" t="s">
        <v>441</v>
      </c>
      <c r="C561" s="18" t="s">
        <v>427</v>
      </c>
      <c r="D561" s="19" t="s">
        <v>230</v>
      </c>
      <c r="E561" s="95">
        <v>100</v>
      </c>
      <c r="F561" s="96">
        <v>119.15279999999998</v>
      </c>
      <c r="G561" s="65">
        <v>200</v>
      </c>
      <c r="H561" s="81" t="e">
        <f>#REF!-G561</f>
        <v>#REF!</v>
      </c>
      <c r="I561" s="87"/>
    </row>
    <row r="562" spans="1:9" s="2" customFormat="1" ht="15" customHeight="1" x14ac:dyDescent="0.2">
      <c r="A562" s="33" t="s">
        <v>0</v>
      </c>
      <c r="B562" s="16" t="s">
        <v>440</v>
      </c>
      <c r="C562" s="18" t="s">
        <v>428</v>
      </c>
      <c r="D562" s="19" t="s">
        <v>230</v>
      </c>
      <c r="E562" s="95">
        <v>100</v>
      </c>
      <c r="F562" s="96">
        <v>119.15279999999998</v>
      </c>
      <c r="G562" s="65">
        <v>200</v>
      </c>
      <c r="H562" s="81" t="e">
        <f>#REF!-G562</f>
        <v>#REF!</v>
      </c>
      <c r="I562" s="87"/>
    </row>
    <row r="563" spans="1:9" ht="15" customHeight="1" x14ac:dyDescent="0.2">
      <c r="A563" s="33" t="s">
        <v>0</v>
      </c>
      <c r="B563" s="16" t="s">
        <v>439</v>
      </c>
      <c r="C563" s="18" t="s">
        <v>456</v>
      </c>
      <c r="D563" s="19" t="s">
        <v>230</v>
      </c>
      <c r="E563" s="95">
        <v>100</v>
      </c>
      <c r="F563" s="96">
        <v>119.15279999999998</v>
      </c>
      <c r="G563" s="65">
        <v>200</v>
      </c>
      <c r="H563" s="81" t="e">
        <f>#REF!-G563</f>
        <v>#REF!</v>
      </c>
    </row>
    <row r="564" spans="1:9" ht="15" customHeight="1" x14ac:dyDescent="0.2">
      <c r="A564" s="33" t="s">
        <v>0</v>
      </c>
      <c r="B564" s="16" t="s">
        <v>438</v>
      </c>
      <c r="C564" s="18" t="s">
        <v>429</v>
      </c>
      <c r="D564" s="19" t="s">
        <v>230</v>
      </c>
      <c r="E564" s="95">
        <v>100</v>
      </c>
      <c r="F564" s="96">
        <v>119.15279999999998</v>
      </c>
      <c r="G564" s="65">
        <v>200</v>
      </c>
      <c r="H564" s="81" t="e">
        <f>#REF!-G564</f>
        <v>#REF!</v>
      </c>
    </row>
    <row r="565" spans="1:9" ht="15" customHeight="1" x14ac:dyDescent="0.2">
      <c r="A565" s="123" t="s">
        <v>459</v>
      </c>
      <c r="B565" s="124"/>
      <c r="C565" s="124"/>
      <c r="D565" s="124"/>
      <c r="E565" s="124"/>
      <c r="F565" s="125"/>
      <c r="G565" s="65">
        <v>0</v>
      </c>
      <c r="H565" s="81">
        <f t="shared" ref="H565:H592" si="2">F565-G565</f>
        <v>0</v>
      </c>
    </row>
    <row r="566" spans="1:9" ht="15" customHeight="1" x14ac:dyDescent="0.2">
      <c r="A566" s="33" t="s">
        <v>0</v>
      </c>
      <c r="B566" s="16" t="s">
        <v>734</v>
      </c>
      <c r="C566" s="18" t="s">
        <v>389</v>
      </c>
      <c r="D566" s="19" t="s">
        <v>230</v>
      </c>
      <c r="E566" s="95">
        <v>200</v>
      </c>
      <c r="F566" s="96">
        <v>238.30559999999997</v>
      </c>
      <c r="G566" s="65">
        <v>400</v>
      </c>
      <c r="H566" s="81" t="e">
        <f>#REF!-G566</f>
        <v>#REF!</v>
      </c>
    </row>
    <row r="567" spans="1:9" ht="15" customHeight="1" x14ac:dyDescent="0.2">
      <c r="A567" s="33" t="s">
        <v>0</v>
      </c>
      <c r="B567" s="16" t="s">
        <v>735</v>
      </c>
      <c r="C567" s="18" t="s">
        <v>390</v>
      </c>
      <c r="D567" s="19" t="s">
        <v>230</v>
      </c>
      <c r="E567" s="95">
        <v>200</v>
      </c>
      <c r="F567" s="96">
        <v>238.30559999999997</v>
      </c>
      <c r="G567" s="65">
        <v>400</v>
      </c>
      <c r="H567" s="81" t="e">
        <f>#REF!-G567</f>
        <v>#REF!</v>
      </c>
    </row>
    <row r="568" spans="1:9" ht="15" customHeight="1" x14ac:dyDescent="0.2">
      <c r="A568" s="33" t="s">
        <v>0</v>
      </c>
      <c r="B568" s="16" t="s">
        <v>736</v>
      </c>
      <c r="C568" s="18" t="s">
        <v>391</v>
      </c>
      <c r="D568" s="19" t="s">
        <v>230</v>
      </c>
      <c r="E568" s="95">
        <v>200</v>
      </c>
      <c r="F568" s="96">
        <v>238.30559999999997</v>
      </c>
      <c r="G568" s="65">
        <v>400</v>
      </c>
      <c r="H568" s="81" t="e">
        <f>#REF!-G568</f>
        <v>#REF!</v>
      </c>
    </row>
    <row r="569" spans="1:9" s="31" customFormat="1" ht="15" customHeight="1" x14ac:dyDescent="0.2">
      <c r="A569" s="33" t="s">
        <v>0</v>
      </c>
      <c r="B569" s="16" t="s">
        <v>737</v>
      </c>
      <c r="C569" s="18" t="s">
        <v>392</v>
      </c>
      <c r="D569" s="19" t="s">
        <v>230</v>
      </c>
      <c r="E569" s="95">
        <v>200</v>
      </c>
      <c r="F569" s="101">
        <v>238.30559999999997</v>
      </c>
      <c r="G569" s="69">
        <v>400</v>
      </c>
      <c r="H569" s="81" t="e">
        <f>#REF!-G569</f>
        <v>#REF!</v>
      </c>
      <c r="I569" s="87"/>
    </row>
    <row r="570" spans="1:9" ht="15" customHeight="1" x14ac:dyDescent="0.2">
      <c r="A570" s="33" t="s">
        <v>0</v>
      </c>
      <c r="B570" s="16" t="s">
        <v>738</v>
      </c>
      <c r="C570" s="18" t="s">
        <v>551</v>
      </c>
      <c r="D570" s="19" t="s">
        <v>230</v>
      </c>
      <c r="E570" s="95">
        <v>150</v>
      </c>
      <c r="F570" s="96">
        <v>178.72919999999999</v>
      </c>
      <c r="G570" s="65">
        <v>300</v>
      </c>
      <c r="H570" s="81" t="e">
        <f>#REF!-G570</f>
        <v>#REF!</v>
      </c>
    </row>
    <row r="571" spans="1:9" ht="15" customHeight="1" x14ac:dyDescent="0.2">
      <c r="A571" s="33" t="s">
        <v>0</v>
      </c>
      <c r="B571" s="16" t="s">
        <v>739</v>
      </c>
      <c r="C571" s="18" t="s">
        <v>552</v>
      </c>
      <c r="D571" s="19" t="s">
        <v>230</v>
      </c>
      <c r="E571" s="95">
        <v>150</v>
      </c>
      <c r="F571" s="96">
        <v>178.72919999999999</v>
      </c>
      <c r="G571" s="65">
        <v>300</v>
      </c>
      <c r="H571" s="81" t="e">
        <f>#REF!-G571</f>
        <v>#REF!</v>
      </c>
    </row>
    <row r="572" spans="1:9" ht="15" customHeight="1" x14ac:dyDescent="0.2">
      <c r="A572" s="33" t="s">
        <v>0</v>
      </c>
      <c r="B572" s="16" t="s">
        <v>740</v>
      </c>
      <c r="C572" s="18" t="s">
        <v>622</v>
      </c>
      <c r="D572" s="19" t="s">
        <v>230</v>
      </c>
      <c r="E572" s="95">
        <v>150</v>
      </c>
      <c r="F572" s="96">
        <v>178.72919999999999</v>
      </c>
      <c r="G572" s="65">
        <v>300</v>
      </c>
      <c r="H572" s="81" t="e">
        <f>#REF!-G572</f>
        <v>#REF!</v>
      </c>
    </row>
    <row r="573" spans="1:9" ht="15" customHeight="1" x14ac:dyDescent="0.2">
      <c r="A573" s="33" t="s">
        <v>0</v>
      </c>
      <c r="B573" s="16" t="s">
        <v>741</v>
      </c>
      <c r="C573" s="18" t="s">
        <v>623</v>
      </c>
      <c r="D573" s="19" t="s">
        <v>230</v>
      </c>
      <c r="E573" s="95">
        <v>150</v>
      </c>
      <c r="F573" s="96">
        <v>178.72919999999999</v>
      </c>
      <c r="G573" s="65">
        <v>300</v>
      </c>
      <c r="H573" s="81" t="e">
        <f>#REF!-G573</f>
        <v>#REF!</v>
      </c>
    </row>
    <row r="574" spans="1:9" ht="15" customHeight="1" x14ac:dyDescent="0.2">
      <c r="A574" s="33" t="s">
        <v>0</v>
      </c>
      <c r="B574" s="16" t="s">
        <v>742</v>
      </c>
      <c r="C574" s="18" t="s">
        <v>553</v>
      </c>
      <c r="D574" s="19" t="s">
        <v>230</v>
      </c>
      <c r="E574" s="95">
        <v>100</v>
      </c>
      <c r="F574" s="96">
        <v>119.15279999999998</v>
      </c>
      <c r="G574" s="65">
        <v>200</v>
      </c>
      <c r="H574" s="81" t="e">
        <f>#REF!-G574</f>
        <v>#REF!</v>
      </c>
    </row>
    <row r="575" spans="1:9" ht="15" customHeight="1" x14ac:dyDescent="0.2">
      <c r="A575" s="33" t="s">
        <v>0</v>
      </c>
      <c r="B575" s="16" t="s">
        <v>743</v>
      </c>
      <c r="C575" s="18" t="s">
        <v>554</v>
      </c>
      <c r="D575" s="19" t="s">
        <v>230</v>
      </c>
      <c r="E575" s="95">
        <v>100</v>
      </c>
      <c r="F575" s="96">
        <v>119.15279999999998</v>
      </c>
      <c r="G575" s="65">
        <v>200</v>
      </c>
      <c r="H575" s="81" t="e">
        <f>#REF!-G575</f>
        <v>#REF!</v>
      </c>
    </row>
    <row r="576" spans="1:9" ht="15" customHeight="1" x14ac:dyDescent="0.2">
      <c r="A576" s="33" t="s">
        <v>0</v>
      </c>
      <c r="B576" s="16" t="s">
        <v>744</v>
      </c>
      <c r="C576" s="18" t="s">
        <v>624</v>
      </c>
      <c r="D576" s="19" t="s">
        <v>230</v>
      </c>
      <c r="E576" s="95">
        <v>100</v>
      </c>
      <c r="F576" s="96">
        <v>119.15279999999998</v>
      </c>
      <c r="G576" s="65">
        <v>200</v>
      </c>
      <c r="H576" s="81" t="e">
        <f>#REF!-G576</f>
        <v>#REF!</v>
      </c>
    </row>
    <row r="577" spans="1:8" ht="15" customHeight="1" x14ac:dyDescent="0.2">
      <c r="A577" s="33" t="s">
        <v>0</v>
      </c>
      <c r="B577" s="16" t="s">
        <v>745</v>
      </c>
      <c r="C577" s="18" t="s">
        <v>625</v>
      </c>
      <c r="D577" s="19" t="s">
        <v>230</v>
      </c>
      <c r="E577" s="95">
        <v>100</v>
      </c>
      <c r="F577" s="96">
        <v>119.15279999999998</v>
      </c>
      <c r="G577" s="65">
        <v>200</v>
      </c>
      <c r="H577" s="81" t="e">
        <f>#REF!-G577</f>
        <v>#REF!</v>
      </c>
    </row>
    <row r="578" spans="1:8" ht="15" customHeight="1" x14ac:dyDescent="0.2">
      <c r="A578" s="123" t="s">
        <v>460</v>
      </c>
      <c r="B578" s="124"/>
      <c r="C578" s="124"/>
      <c r="D578" s="124"/>
      <c r="E578" s="124"/>
      <c r="F578" s="125"/>
      <c r="G578" s="65">
        <v>0</v>
      </c>
      <c r="H578" s="81">
        <f t="shared" si="2"/>
        <v>0</v>
      </c>
    </row>
    <row r="579" spans="1:8" ht="15" customHeight="1" x14ac:dyDescent="0.2">
      <c r="A579" s="33" t="s">
        <v>0</v>
      </c>
      <c r="B579" s="17" t="s">
        <v>710</v>
      </c>
      <c r="C579" s="18">
        <v>70302</v>
      </c>
      <c r="D579" s="19" t="s">
        <v>230</v>
      </c>
      <c r="E579" s="95">
        <v>450</v>
      </c>
      <c r="F579" s="96">
        <v>536.18759999999997</v>
      </c>
      <c r="G579" s="65">
        <v>900</v>
      </c>
      <c r="H579" s="81" t="e">
        <f>#REF!-G579</f>
        <v>#REF!</v>
      </c>
    </row>
    <row r="580" spans="1:8" ht="15" customHeight="1" x14ac:dyDescent="0.2">
      <c r="A580" s="33" t="s">
        <v>0</v>
      </c>
      <c r="B580" s="17" t="s">
        <v>746</v>
      </c>
      <c r="C580" s="102">
        <v>70402</v>
      </c>
      <c r="D580" s="19" t="s">
        <v>230</v>
      </c>
      <c r="E580" s="95">
        <v>450</v>
      </c>
      <c r="F580" s="96">
        <v>536.18759999999997</v>
      </c>
      <c r="G580" s="65">
        <v>900</v>
      </c>
      <c r="H580" s="81" t="e">
        <f>#REF!-G580</f>
        <v>#REF!</v>
      </c>
    </row>
    <row r="581" spans="1:8" ht="15" customHeight="1" x14ac:dyDescent="0.2">
      <c r="A581" s="33" t="s">
        <v>0</v>
      </c>
      <c r="B581" s="17" t="s">
        <v>711</v>
      </c>
      <c r="C581" s="18">
        <v>60663</v>
      </c>
      <c r="D581" s="19" t="s">
        <v>230</v>
      </c>
      <c r="E581" s="95">
        <v>500</v>
      </c>
      <c r="F581" s="96">
        <v>595.76400000000001</v>
      </c>
      <c r="G581" s="65">
        <v>1000</v>
      </c>
      <c r="H581" s="81" t="e">
        <f>#REF!-G581</f>
        <v>#REF!</v>
      </c>
    </row>
    <row r="582" spans="1:8" ht="15" customHeight="1" x14ac:dyDescent="0.2">
      <c r="A582" s="33" t="s">
        <v>0</v>
      </c>
      <c r="B582" s="17" t="s">
        <v>747</v>
      </c>
      <c r="C582" s="18">
        <v>4076</v>
      </c>
      <c r="D582" s="19" t="s">
        <v>230</v>
      </c>
      <c r="E582" s="95">
        <v>800</v>
      </c>
      <c r="F582" s="96">
        <v>953.22239999999988</v>
      </c>
      <c r="G582" s="65">
        <v>1600</v>
      </c>
      <c r="H582" s="81" t="e">
        <f>#REF!-G582</f>
        <v>#REF!</v>
      </c>
    </row>
    <row r="583" spans="1:8" ht="15" customHeight="1" x14ac:dyDescent="0.2">
      <c r="A583" s="33" t="s">
        <v>0</v>
      </c>
      <c r="B583" s="17" t="s">
        <v>748</v>
      </c>
      <c r="C583" s="18" t="s">
        <v>665</v>
      </c>
      <c r="D583" s="19" t="s">
        <v>230</v>
      </c>
      <c r="E583" s="95">
        <v>850</v>
      </c>
      <c r="F583" s="96">
        <v>1012.7988</v>
      </c>
      <c r="G583" s="65">
        <v>1700</v>
      </c>
      <c r="H583" s="81" t="e">
        <f>#REF!-G583</f>
        <v>#REF!</v>
      </c>
    </row>
    <row r="584" spans="1:8" ht="15" customHeight="1" x14ac:dyDescent="0.2">
      <c r="A584" s="33" t="s">
        <v>0</v>
      </c>
      <c r="B584" s="17" t="s">
        <v>815</v>
      </c>
      <c r="C584" s="18">
        <v>3503</v>
      </c>
      <c r="D584" s="19" t="s">
        <v>230</v>
      </c>
      <c r="E584" s="95">
        <v>750</v>
      </c>
      <c r="F584" s="96">
        <v>893.64600000000019</v>
      </c>
      <c r="G584" s="65">
        <v>1500</v>
      </c>
      <c r="H584" s="81" t="e">
        <f>#REF!-G584</f>
        <v>#REF!</v>
      </c>
    </row>
    <row r="585" spans="1:8" ht="15" customHeight="1" x14ac:dyDescent="0.2">
      <c r="A585" s="33" t="s">
        <v>0</v>
      </c>
      <c r="B585" s="17" t="s">
        <v>818</v>
      </c>
      <c r="C585" s="18" t="s">
        <v>666</v>
      </c>
      <c r="D585" s="19" t="s">
        <v>230</v>
      </c>
      <c r="E585" s="95">
        <v>250</v>
      </c>
      <c r="F585" s="96">
        <v>297.88200000000001</v>
      </c>
      <c r="G585" s="65">
        <v>500</v>
      </c>
      <c r="H585" s="81" t="e">
        <f>#REF!-G585</f>
        <v>#REF!</v>
      </c>
    </row>
    <row r="586" spans="1:8" ht="15" customHeight="1" x14ac:dyDescent="0.2">
      <c r="A586" s="33" t="s">
        <v>0</v>
      </c>
      <c r="B586" s="17" t="s">
        <v>819</v>
      </c>
      <c r="C586" s="18" t="s">
        <v>788</v>
      </c>
      <c r="D586" s="19" t="s">
        <v>230</v>
      </c>
      <c r="E586" s="95">
        <v>350</v>
      </c>
      <c r="F586" s="96">
        <v>417.03480000000008</v>
      </c>
      <c r="G586" s="65">
        <v>700</v>
      </c>
      <c r="H586" s="81" t="e">
        <f>#REF!-G586</f>
        <v>#REF!</v>
      </c>
    </row>
    <row r="587" spans="1:8" ht="15" customHeight="1" x14ac:dyDescent="0.2">
      <c r="A587" s="33" t="s">
        <v>0</v>
      </c>
      <c r="B587" s="17" t="s">
        <v>749</v>
      </c>
      <c r="C587" s="18">
        <v>4144</v>
      </c>
      <c r="D587" s="19" t="s">
        <v>230</v>
      </c>
      <c r="E587" s="95">
        <v>600</v>
      </c>
      <c r="F587" s="96">
        <v>714.91679999999997</v>
      </c>
      <c r="G587" s="65">
        <v>1200</v>
      </c>
      <c r="H587" s="81" t="e">
        <f>#REF!-G587</f>
        <v>#REF!</v>
      </c>
    </row>
    <row r="588" spans="1:8" ht="15" customHeight="1" x14ac:dyDescent="0.2">
      <c r="A588" s="33" t="s">
        <v>0</v>
      </c>
      <c r="B588" s="17" t="s">
        <v>750</v>
      </c>
      <c r="C588" s="18" t="s">
        <v>393</v>
      </c>
      <c r="D588" s="19" t="s">
        <v>230</v>
      </c>
      <c r="E588" s="95">
        <v>200</v>
      </c>
      <c r="F588" s="96">
        <v>238.30559999999997</v>
      </c>
      <c r="G588" s="65">
        <v>400</v>
      </c>
      <c r="H588" s="81" t="e">
        <f>#REF!-G588</f>
        <v>#REF!</v>
      </c>
    </row>
    <row r="589" spans="1:8" ht="15" customHeight="1" x14ac:dyDescent="0.2">
      <c r="A589" s="33" t="s">
        <v>0</v>
      </c>
      <c r="B589" s="17" t="s">
        <v>751</v>
      </c>
      <c r="C589" s="18" t="s">
        <v>394</v>
      </c>
      <c r="D589" s="19" t="s">
        <v>230</v>
      </c>
      <c r="E589" s="95">
        <v>200</v>
      </c>
      <c r="F589" s="96">
        <v>238.30559999999997</v>
      </c>
      <c r="G589" s="65">
        <v>400</v>
      </c>
      <c r="H589" s="81" t="e">
        <f>#REF!-G589</f>
        <v>#REF!</v>
      </c>
    </row>
    <row r="590" spans="1:8" ht="15" customHeight="1" x14ac:dyDescent="0.2">
      <c r="A590" s="33" t="s">
        <v>0</v>
      </c>
      <c r="B590" s="17" t="s">
        <v>840</v>
      </c>
      <c r="C590" s="18" t="s">
        <v>821</v>
      </c>
      <c r="D590" s="19" t="s">
        <v>230</v>
      </c>
      <c r="E590" s="95">
        <v>100</v>
      </c>
      <c r="F590" s="96">
        <v>119.15279999999998</v>
      </c>
      <c r="G590" s="65">
        <v>200</v>
      </c>
      <c r="H590" s="81" t="e">
        <f>#REF!-G590</f>
        <v>#REF!</v>
      </c>
    </row>
    <row r="591" spans="1:8" ht="12.75" x14ac:dyDescent="0.2">
      <c r="A591" s="33" t="s">
        <v>0</v>
      </c>
      <c r="B591" s="16" t="s">
        <v>426</v>
      </c>
      <c r="C591" s="18" t="s">
        <v>396</v>
      </c>
      <c r="D591" s="19" t="s">
        <v>230</v>
      </c>
      <c r="E591" s="95">
        <v>700</v>
      </c>
      <c r="F591" s="96">
        <v>834.06960000000015</v>
      </c>
      <c r="G591" s="65">
        <v>1400</v>
      </c>
      <c r="H591" s="81" t="e">
        <f>#REF!-G591</f>
        <v>#REF!</v>
      </c>
    </row>
    <row r="592" spans="1:8" ht="15" customHeight="1" x14ac:dyDescent="0.2">
      <c r="A592" s="123" t="s">
        <v>651</v>
      </c>
      <c r="B592" s="124"/>
      <c r="C592" s="124"/>
      <c r="D592" s="124"/>
      <c r="E592" s="124"/>
      <c r="F592" s="125"/>
      <c r="G592" s="65">
        <v>0</v>
      </c>
      <c r="H592" s="81">
        <f t="shared" si="2"/>
        <v>0</v>
      </c>
    </row>
    <row r="593" spans="1:9" ht="15" customHeight="1" x14ac:dyDescent="0.2">
      <c r="A593" s="33" t="s">
        <v>0</v>
      </c>
      <c r="B593" s="17" t="s">
        <v>653</v>
      </c>
      <c r="C593" s="18" t="s">
        <v>395</v>
      </c>
      <c r="D593" s="19" t="s">
        <v>230</v>
      </c>
      <c r="E593" s="95">
        <v>1000</v>
      </c>
      <c r="F593" s="103">
        <v>1191.528</v>
      </c>
      <c r="G593" s="65">
        <v>2000</v>
      </c>
      <c r="H593" s="81" t="e">
        <f>#REF!-G593</f>
        <v>#REF!</v>
      </c>
    </row>
    <row r="594" spans="1:9" ht="15" customHeight="1" x14ac:dyDescent="0.2">
      <c r="A594" s="33" t="s">
        <v>0</v>
      </c>
      <c r="B594" s="17" t="s">
        <v>787</v>
      </c>
      <c r="C594" s="18">
        <v>3506</v>
      </c>
      <c r="D594" s="19" t="s">
        <v>230</v>
      </c>
      <c r="E594" s="95">
        <v>2200</v>
      </c>
      <c r="F594" s="103">
        <v>2621.3616000000006</v>
      </c>
      <c r="G594" s="65">
        <v>4400</v>
      </c>
      <c r="H594" s="81" t="e">
        <f>#REF!-G594</f>
        <v>#REF!</v>
      </c>
    </row>
    <row r="595" spans="1:9" ht="15" customHeight="1" x14ac:dyDescent="0.2">
      <c r="A595" s="33" t="s">
        <v>0</v>
      </c>
      <c r="B595" s="17" t="s">
        <v>822</v>
      </c>
      <c r="C595" s="18">
        <v>3710</v>
      </c>
      <c r="D595" s="19" t="s">
        <v>230</v>
      </c>
      <c r="E595" s="95">
        <v>2000</v>
      </c>
      <c r="F595" s="103">
        <v>2383.056</v>
      </c>
      <c r="G595" s="65">
        <v>4000</v>
      </c>
      <c r="H595" s="81" t="e">
        <f>#REF!-G595</f>
        <v>#REF!</v>
      </c>
    </row>
    <row r="596" spans="1:9" ht="15" customHeight="1" x14ac:dyDescent="0.2">
      <c r="A596" s="33" t="s">
        <v>0</v>
      </c>
      <c r="B596" s="17" t="s">
        <v>752</v>
      </c>
      <c r="C596" s="18">
        <v>7026</v>
      </c>
      <c r="D596" s="19" t="s">
        <v>230</v>
      </c>
      <c r="E596" s="95">
        <v>2500</v>
      </c>
      <c r="F596" s="103">
        <v>2978.82</v>
      </c>
      <c r="G596" s="65">
        <v>5000</v>
      </c>
      <c r="H596" s="81" t="e">
        <f>#REF!-G596</f>
        <v>#REF!</v>
      </c>
    </row>
    <row r="597" spans="1:9" ht="15" customHeight="1" x14ac:dyDescent="0.2">
      <c r="A597" s="33" t="s">
        <v>0</v>
      </c>
      <c r="B597" s="17" t="s">
        <v>708</v>
      </c>
      <c r="C597" s="18" t="s">
        <v>668</v>
      </c>
      <c r="D597" s="19" t="s">
        <v>230</v>
      </c>
      <c r="E597" s="95">
        <v>900</v>
      </c>
      <c r="F597" s="103">
        <v>1072.3751999999999</v>
      </c>
      <c r="G597" s="65">
        <v>1800</v>
      </c>
      <c r="H597" s="81" t="e">
        <f>#REF!-G597</f>
        <v>#REF!</v>
      </c>
    </row>
    <row r="598" spans="1:9" ht="15" customHeight="1" x14ac:dyDescent="0.2">
      <c r="A598" s="33" t="s">
        <v>0</v>
      </c>
      <c r="B598" s="17" t="s">
        <v>753</v>
      </c>
      <c r="C598" s="18" t="s">
        <v>669</v>
      </c>
      <c r="D598" s="19" t="s">
        <v>230</v>
      </c>
      <c r="E598" s="95">
        <v>450</v>
      </c>
      <c r="F598" s="103">
        <v>536.18759999999997</v>
      </c>
      <c r="G598" s="65">
        <v>900</v>
      </c>
      <c r="H598" s="81" t="e">
        <f>#REF!-G598</f>
        <v>#REF!</v>
      </c>
    </row>
    <row r="599" spans="1:9" ht="15" customHeight="1" x14ac:dyDescent="0.2">
      <c r="A599" s="33" t="s">
        <v>0</v>
      </c>
      <c r="B599" s="17" t="s">
        <v>754</v>
      </c>
      <c r="C599" s="18" t="s">
        <v>670</v>
      </c>
      <c r="D599" s="19" t="s">
        <v>230</v>
      </c>
      <c r="E599" s="95">
        <v>200</v>
      </c>
      <c r="F599" s="103">
        <v>238.30559999999997</v>
      </c>
      <c r="G599" s="65">
        <v>400</v>
      </c>
      <c r="H599" s="81" t="e">
        <f>#REF!-G599</f>
        <v>#REF!</v>
      </c>
    </row>
    <row r="600" spans="1:9" ht="15" customHeight="1" x14ac:dyDescent="0.2">
      <c r="A600" s="33" t="s">
        <v>0</v>
      </c>
      <c r="B600" s="17" t="s">
        <v>709</v>
      </c>
      <c r="C600" s="18">
        <v>4421</v>
      </c>
      <c r="D600" s="19" t="s">
        <v>230</v>
      </c>
      <c r="E600" s="95">
        <v>450</v>
      </c>
      <c r="F600" s="103">
        <v>536.18759999999997</v>
      </c>
      <c r="G600" s="65">
        <v>900</v>
      </c>
      <c r="H600" s="81" t="e">
        <f>#REF!-G600</f>
        <v>#REF!</v>
      </c>
    </row>
    <row r="601" spans="1:9" ht="15" customHeight="1" x14ac:dyDescent="0.2">
      <c r="A601" s="33" t="s">
        <v>0</v>
      </c>
      <c r="B601" s="17" t="s">
        <v>755</v>
      </c>
      <c r="C601" s="18">
        <v>4025</v>
      </c>
      <c r="D601" s="19" t="s">
        <v>230</v>
      </c>
      <c r="E601" s="95">
        <v>500</v>
      </c>
      <c r="F601" s="103">
        <v>595.76400000000001</v>
      </c>
      <c r="G601" s="65">
        <v>1000</v>
      </c>
      <c r="H601" s="81" t="e">
        <f>#REF!-G601</f>
        <v>#REF!</v>
      </c>
    </row>
    <row r="602" spans="1:9" s="31" customFormat="1" ht="15" customHeight="1" x14ac:dyDescent="0.2">
      <c r="A602" s="33" t="s">
        <v>0</v>
      </c>
      <c r="B602" s="17" t="s">
        <v>652</v>
      </c>
      <c r="C602" s="18" t="s">
        <v>478</v>
      </c>
      <c r="D602" s="19" t="s">
        <v>230</v>
      </c>
      <c r="E602" s="95">
        <v>400</v>
      </c>
      <c r="F602" s="104">
        <v>476.61119999999994</v>
      </c>
      <c r="G602" s="69">
        <v>800</v>
      </c>
      <c r="H602" s="81" t="e">
        <f>#REF!-G602</f>
        <v>#REF!</v>
      </c>
      <c r="I602" s="87"/>
    </row>
    <row r="603" spans="1:9" s="31" customFormat="1" ht="15" customHeight="1" x14ac:dyDescent="0.2">
      <c r="A603" s="33" t="s">
        <v>0</v>
      </c>
      <c r="B603" s="17" t="s">
        <v>782</v>
      </c>
      <c r="C603" s="105">
        <v>4350</v>
      </c>
      <c r="D603" s="19" t="s">
        <v>230</v>
      </c>
      <c r="E603" s="95">
        <v>2000</v>
      </c>
      <c r="F603" s="104">
        <v>2383.056</v>
      </c>
      <c r="G603" s="69">
        <v>4000</v>
      </c>
      <c r="H603" s="81" t="e">
        <f>#REF!-G603</f>
        <v>#REF!</v>
      </c>
      <c r="I603" s="87"/>
    </row>
    <row r="604" spans="1:9" ht="15" customHeight="1" x14ac:dyDescent="0.2">
      <c r="A604" s="33" t="s">
        <v>0</v>
      </c>
      <c r="B604" s="16" t="s">
        <v>823</v>
      </c>
      <c r="C604" s="18">
        <v>30435</v>
      </c>
      <c r="D604" s="19" t="s">
        <v>230</v>
      </c>
      <c r="E604" s="95">
        <v>620</v>
      </c>
      <c r="F604" s="103">
        <v>738.74735999999996</v>
      </c>
      <c r="G604" s="65">
        <v>1240</v>
      </c>
      <c r="H604" s="81" t="e">
        <f>#REF!-G604</f>
        <v>#REF!</v>
      </c>
    </row>
    <row r="605" spans="1:9" ht="15" customHeight="1" x14ac:dyDescent="0.2">
      <c r="A605" s="33" t="s">
        <v>0</v>
      </c>
      <c r="B605" s="16" t="s">
        <v>824</v>
      </c>
      <c r="C605" s="18">
        <v>30445</v>
      </c>
      <c r="D605" s="19" t="s">
        <v>230</v>
      </c>
      <c r="E605" s="95">
        <v>650</v>
      </c>
      <c r="F605" s="103">
        <v>774.49320000000012</v>
      </c>
      <c r="G605" s="65">
        <v>1300</v>
      </c>
      <c r="H605" s="81" t="e">
        <f>#REF!-G605</f>
        <v>#REF!</v>
      </c>
    </row>
    <row r="606" spans="1:9" ht="15" customHeight="1" x14ac:dyDescent="0.2">
      <c r="A606" s="33" t="s">
        <v>0</v>
      </c>
      <c r="B606" s="16" t="s">
        <v>825</v>
      </c>
      <c r="C606" s="18">
        <v>30455</v>
      </c>
      <c r="D606" s="19" t="s">
        <v>230</v>
      </c>
      <c r="E606" s="95">
        <v>790</v>
      </c>
      <c r="F606" s="103">
        <v>941.30712000000017</v>
      </c>
      <c r="G606" s="65">
        <v>1580</v>
      </c>
      <c r="H606" s="81" t="e">
        <f>#REF!-G606</f>
        <v>#REF!</v>
      </c>
    </row>
    <row r="607" spans="1:9" ht="15" customHeight="1" x14ac:dyDescent="0.2">
      <c r="A607" s="33" t="s">
        <v>0</v>
      </c>
      <c r="B607" s="16" t="s">
        <v>826</v>
      </c>
      <c r="C607" s="18">
        <v>30475</v>
      </c>
      <c r="D607" s="19" t="s">
        <v>230</v>
      </c>
      <c r="E607" s="95">
        <v>850</v>
      </c>
      <c r="F607" s="103">
        <v>1012.7988</v>
      </c>
      <c r="G607" s="65">
        <v>1700</v>
      </c>
      <c r="H607" s="81" t="e">
        <f>#REF!-G607</f>
        <v>#REF!</v>
      </c>
    </row>
    <row r="608" spans="1:9" ht="15" customHeight="1" x14ac:dyDescent="0.2">
      <c r="A608" s="33" t="s">
        <v>0</v>
      </c>
      <c r="B608" s="16" t="s">
        <v>418</v>
      </c>
      <c r="C608" s="18" t="s">
        <v>397</v>
      </c>
      <c r="D608" s="19" t="s">
        <v>230</v>
      </c>
      <c r="E608" s="95">
        <v>800</v>
      </c>
      <c r="F608" s="103">
        <v>953.22239999999988</v>
      </c>
      <c r="G608" s="65">
        <v>1600</v>
      </c>
      <c r="H608" s="81" t="e">
        <f>#REF!-G608</f>
        <v>#REF!</v>
      </c>
    </row>
    <row r="609" spans="1:8" ht="15" customHeight="1" x14ac:dyDescent="0.2">
      <c r="A609" s="33" t="s">
        <v>0</v>
      </c>
      <c r="B609" s="16" t="s">
        <v>510</v>
      </c>
      <c r="C609" s="18" t="s">
        <v>445</v>
      </c>
      <c r="D609" s="19" t="s">
        <v>230</v>
      </c>
      <c r="E609" s="95">
        <v>2000</v>
      </c>
      <c r="F609" s="103">
        <v>2383.056</v>
      </c>
      <c r="G609" s="65">
        <v>4000</v>
      </c>
      <c r="H609" s="81" t="e">
        <f>#REF!-G609</f>
        <v>#REF!</v>
      </c>
    </row>
    <row r="610" spans="1:8" ht="15" customHeight="1" x14ac:dyDescent="0.2">
      <c r="A610" s="33" t="s">
        <v>0</v>
      </c>
      <c r="B610" s="16" t="s">
        <v>423</v>
      </c>
      <c r="C610" s="18" t="s">
        <v>388</v>
      </c>
      <c r="D610" s="19" t="s">
        <v>230</v>
      </c>
      <c r="E610" s="95">
        <v>1000</v>
      </c>
      <c r="F610" s="103">
        <v>1191.528</v>
      </c>
      <c r="G610" s="65">
        <v>2000</v>
      </c>
      <c r="H610" s="81" t="e">
        <f>#REF!-G610</f>
        <v>#REF!</v>
      </c>
    </row>
    <row r="611" spans="1:8" ht="15" customHeight="1" x14ac:dyDescent="0.2">
      <c r="A611" s="33" t="s">
        <v>0</v>
      </c>
      <c r="B611" s="17" t="s">
        <v>424</v>
      </c>
      <c r="C611" s="18" t="s">
        <v>383</v>
      </c>
      <c r="D611" s="19" t="s">
        <v>230</v>
      </c>
      <c r="E611" s="95">
        <v>1500</v>
      </c>
      <c r="F611" s="103">
        <v>1787.2920000000004</v>
      </c>
      <c r="G611" s="65">
        <v>3000</v>
      </c>
      <c r="H611" s="81" t="e">
        <f>#REF!-G611</f>
        <v>#REF!</v>
      </c>
    </row>
    <row r="612" spans="1:8" ht="15" customHeight="1" x14ac:dyDescent="0.2">
      <c r="A612" s="33" t="s">
        <v>0</v>
      </c>
      <c r="B612" s="17" t="s">
        <v>425</v>
      </c>
      <c r="C612" s="18" t="s">
        <v>384</v>
      </c>
      <c r="D612" s="19" t="s">
        <v>230</v>
      </c>
      <c r="E612" s="95">
        <v>1500</v>
      </c>
      <c r="F612" s="103">
        <v>1787.2920000000004</v>
      </c>
      <c r="G612" s="65">
        <v>3000</v>
      </c>
      <c r="H612" s="81" t="e">
        <f>#REF!-G612</f>
        <v>#REF!</v>
      </c>
    </row>
    <row r="613" spans="1:8" ht="15" customHeight="1" x14ac:dyDescent="0.2">
      <c r="A613" s="33" t="s">
        <v>0</v>
      </c>
      <c r="B613" s="17" t="s">
        <v>756</v>
      </c>
      <c r="C613" s="18">
        <v>4091</v>
      </c>
      <c r="D613" s="19" t="s">
        <v>230</v>
      </c>
      <c r="E613" s="95">
        <v>1300</v>
      </c>
      <c r="F613" s="103">
        <v>1548.9864000000002</v>
      </c>
      <c r="G613" s="65">
        <v>2600</v>
      </c>
      <c r="H613" s="81" t="e">
        <f>#REF!-G613</f>
        <v>#REF!</v>
      </c>
    </row>
    <row r="614" spans="1:8" ht="15" customHeight="1" x14ac:dyDescent="0.2">
      <c r="A614" s="33" t="s">
        <v>0</v>
      </c>
      <c r="B614" s="17" t="s">
        <v>757</v>
      </c>
      <c r="C614" s="18">
        <v>4090</v>
      </c>
      <c r="D614" s="19" t="s">
        <v>230</v>
      </c>
      <c r="E614" s="95">
        <v>1300</v>
      </c>
      <c r="F614" s="103">
        <v>1548.9864000000002</v>
      </c>
      <c r="G614" s="65">
        <v>2600</v>
      </c>
      <c r="H614" s="81" t="e">
        <f>#REF!-G614</f>
        <v>#REF!</v>
      </c>
    </row>
    <row r="615" spans="1:8" ht="15" customHeight="1" x14ac:dyDescent="0.2">
      <c r="A615" s="123" t="s">
        <v>463</v>
      </c>
      <c r="B615" s="124"/>
      <c r="C615" s="124"/>
      <c r="D615" s="124"/>
      <c r="E615" s="124"/>
      <c r="F615" s="125"/>
      <c r="G615" s="65">
        <v>0</v>
      </c>
      <c r="H615" s="81">
        <f t="shared" ref="H615" si="3">F615-G615</f>
        <v>0</v>
      </c>
    </row>
    <row r="616" spans="1:8" ht="15" customHeight="1" x14ac:dyDescent="0.2">
      <c r="A616" s="33" t="s">
        <v>0</v>
      </c>
      <c r="B616" s="42" t="s">
        <v>758</v>
      </c>
      <c r="C616" s="18" t="s">
        <v>671</v>
      </c>
      <c r="D616" s="19" t="s">
        <v>230</v>
      </c>
      <c r="E616" s="95">
        <v>6050</v>
      </c>
      <c r="F616" s="96">
        <v>7208.7444000000005</v>
      </c>
      <c r="G616" s="65">
        <v>12100</v>
      </c>
      <c r="H616" s="81" t="e">
        <f>#REF!-G616</f>
        <v>#REF!</v>
      </c>
    </row>
    <row r="617" spans="1:8" ht="15" customHeight="1" x14ac:dyDescent="0.2">
      <c r="A617" s="33" t="s">
        <v>0</v>
      </c>
      <c r="B617" s="16" t="s">
        <v>759</v>
      </c>
      <c r="C617" s="18" t="s">
        <v>691</v>
      </c>
      <c r="D617" s="19" t="s">
        <v>230</v>
      </c>
      <c r="E617" s="95">
        <v>15050</v>
      </c>
      <c r="F617" s="96">
        <v>17932.4964</v>
      </c>
      <c r="G617" s="65">
        <v>30100</v>
      </c>
      <c r="H617" s="81" t="e">
        <f>#REF!-G617</f>
        <v>#REF!</v>
      </c>
    </row>
    <row r="618" spans="1:8" ht="15" customHeight="1" x14ac:dyDescent="0.2">
      <c r="A618" s="33" t="s">
        <v>0</v>
      </c>
      <c r="B618" s="16" t="s">
        <v>705</v>
      </c>
      <c r="C618" s="18" t="s">
        <v>690</v>
      </c>
      <c r="D618" s="19" t="s">
        <v>230</v>
      </c>
      <c r="E618" s="95">
        <v>14050</v>
      </c>
      <c r="F618" s="96">
        <v>16740.968399999998</v>
      </c>
      <c r="G618" s="65">
        <v>28100</v>
      </c>
      <c r="H618" s="81" t="e">
        <f>#REF!-G618</f>
        <v>#REF!</v>
      </c>
    </row>
    <row r="619" spans="1:8" ht="15" customHeight="1" x14ac:dyDescent="0.2">
      <c r="A619" s="33" t="s">
        <v>0</v>
      </c>
      <c r="B619" s="16" t="s">
        <v>706</v>
      </c>
      <c r="C619" s="18" t="s">
        <v>692</v>
      </c>
      <c r="D619" s="19" t="s">
        <v>230</v>
      </c>
      <c r="E619" s="95">
        <v>23050</v>
      </c>
      <c r="F619" s="96">
        <v>27464.720399999998</v>
      </c>
      <c r="G619" s="65">
        <v>46100</v>
      </c>
      <c r="H619" s="81" t="e">
        <f>#REF!-G619</f>
        <v>#REF!</v>
      </c>
    </row>
    <row r="620" spans="1:8" ht="15" customHeight="1" x14ac:dyDescent="0.2">
      <c r="A620" s="33" t="s">
        <v>0</v>
      </c>
      <c r="B620" s="16" t="s">
        <v>707</v>
      </c>
      <c r="C620" s="18">
        <v>1681</v>
      </c>
      <c r="D620" s="19" t="s">
        <v>230</v>
      </c>
      <c r="E620" s="95">
        <v>3300</v>
      </c>
      <c r="F620" s="96">
        <v>3932.0423999999998</v>
      </c>
      <c r="G620" s="65">
        <v>6600</v>
      </c>
      <c r="H620" s="81" t="e">
        <f>#REF!-G620</f>
        <v>#REF!</v>
      </c>
    </row>
    <row r="621" spans="1:8" ht="15" customHeight="1" x14ac:dyDescent="0.2">
      <c r="A621" s="33" t="s">
        <v>0</v>
      </c>
      <c r="B621" s="16" t="s">
        <v>786</v>
      </c>
      <c r="C621" s="18" t="s">
        <v>813</v>
      </c>
      <c r="D621" s="19" t="s">
        <v>230</v>
      </c>
      <c r="E621" s="95">
        <v>700</v>
      </c>
      <c r="F621" s="96">
        <v>834.06960000000015</v>
      </c>
      <c r="G621" s="65">
        <v>1400</v>
      </c>
      <c r="H621" s="81" t="e">
        <f>#REF!-G621</f>
        <v>#REF!</v>
      </c>
    </row>
    <row r="622" spans="1:8" ht="15" customHeight="1" x14ac:dyDescent="0.2">
      <c r="A622" s="33" t="s">
        <v>0</v>
      </c>
      <c r="B622" s="16" t="s">
        <v>820</v>
      </c>
      <c r="C622" s="18" t="s">
        <v>789</v>
      </c>
      <c r="D622" s="19" t="s">
        <v>230</v>
      </c>
      <c r="E622" s="95">
        <v>10000</v>
      </c>
      <c r="F622" s="96">
        <v>11915.28</v>
      </c>
      <c r="G622" s="65">
        <v>20000</v>
      </c>
      <c r="H622" s="81" t="e">
        <f>#REF!-G622</f>
        <v>#REF!</v>
      </c>
    </row>
    <row r="623" spans="1:8" ht="15" customHeight="1" x14ac:dyDescent="0.2">
      <c r="A623" s="33" t="s">
        <v>0</v>
      </c>
      <c r="B623" s="20" t="s">
        <v>697</v>
      </c>
      <c r="C623" s="18" t="s">
        <v>783</v>
      </c>
      <c r="D623" s="19" t="s">
        <v>230</v>
      </c>
      <c r="E623" s="95">
        <v>1500</v>
      </c>
      <c r="F623" s="96">
        <v>1787.2920000000004</v>
      </c>
      <c r="G623" s="65">
        <v>3000</v>
      </c>
      <c r="H623" s="81" t="e">
        <f>#REF!-G623</f>
        <v>#REF!</v>
      </c>
    </row>
    <row r="624" spans="1:8" ht="15" customHeight="1" x14ac:dyDescent="0.2">
      <c r="A624" s="33" t="s">
        <v>0</v>
      </c>
      <c r="B624" s="20" t="s">
        <v>698</v>
      </c>
      <c r="C624" s="18">
        <v>23084</v>
      </c>
      <c r="D624" s="19" t="s">
        <v>230</v>
      </c>
      <c r="E624" s="95">
        <v>3200</v>
      </c>
      <c r="F624" s="96">
        <v>3812.8895999999995</v>
      </c>
      <c r="G624" s="65">
        <v>6400</v>
      </c>
      <c r="H624" s="81" t="e">
        <f>#REF!-G624</f>
        <v>#REF!</v>
      </c>
    </row>
    <row r="625" spans="1:8" ht="15" customHeight="1" x14ac:dyDescent="0.2">
      <c r="A625" s="33" t="s">
        <v>0</v>
      </c>
      <c r="B625" s="20" t="s">
        <v>684</v>
      </c>
      <c r="C625" s="18">
        <v>1037</v>
      </c>
      <c r="D625" s="19" t="s">
        <v>230</v>
      </c>
      <c r="E625" s="95">
        <v>350</v>
      </c>
      <c r="F625" s="96">
        <v>417.03480000000008</v>
      </c>
      <c r="G625" s="65">
        <v>700</v>
      </c>
      <c r="H625" s="81" t="e">
        <f>#REF!-G625</f>
        <v>#REF!</v>
      </c>
    </row>
    <row r="626" spans="1:8" ht="15" customHeight="1" x14ac:dyDescent="0.2">
      <c r="A626" s="33" t="s">
        <v>0</v>
      </c>
      <c r="B626" s="20" t="s">
        <v>686</v>
      </c>
      <c r="C626" s="18">
        <v>24060</v>
      </c>
      <c r="D626" s="19" t="s">
        <v>230</v>
      </c>
      <c r="E626" s="95">
        <v>350</v>
      </c>
      <c r="F626" s="96">
        <v>417.03480000000008</v>
      </c>
      <c r="G626" s="65">
        <v>700</v>
      </c>
      <c r="H626" s="81" t="e">
        <f>#REF!-G626</f>
        <v>#REF!</v>
      </c>
    </row>
    <row r="627" spans="1:8" ht="15" customHeight="1" x14ac:dyDescent="0.2">
      <c r="A627" s="33" t="s">
        <v>0</v>
      </c>
      <c r="B627" s="20" t="s">
        <v>687</v>
      </c>
      <c r="C627" s="18">
        <v>24061</v>
      </c>
      <c r="D627" s="19" t="s">
        <v>230</v>
      </c>
      <c r="E627" s="95">
        <v>350</v>
      </c>
      <c r="F627" s="96">
        <v>417.03480000000008</v>
      </c>
      <c r="G627" s="65">
        <v>700</v>
      </c>
      <c r="H627" s="81" t="e">
        <f>#REF!-G627</f>
        <v>#REF!</v>
      </c>
    </row>
    <row r="628" spans="1:8" ht="15" customHeight="1" x14ac:dyDescent="0.2">
      <c r="A628" s="123" t="s">
        <v>685</v>
      </c>
      <c r="B628" s="124"/>
      <c r="C628" s="124"/>
      <c r="D628" s="124"/>
      <c r="E628" s="124"/>
      <c r="F628" s="125"/>
      <c r="G628" s="65">
        <v>0</v>
      </c>
      <c r="H628" s="81">
        <f t="shared" ref="H628" si="4">F628-G628</f>
        <v>0</v>
      </c>
    </row>
    <row r="629" spans="1:8" ht="15" customHeight="1" x14ac:dyDescent="0.2">
      <c r="A629" s="33" t="s">
        <v>172</v>
      </c>
      <c r="B629" s="42" t="s">
        <v>760</v>
      </c>
      <c r="C629" s="18" t="s">
        <v>688</v>
      </c>
      <c r="D629" s="19" t="s">
        <v>230</v>
      </c>
      <c r="E629" s="95">
        <v>77000</v>
      </c>
      <c r="F629" s="96">
        <v>91747.656000000003</v>
      </c>
      <c r="G629" s="65">
        <v>154000</v>
      </c>
      <c r="H629" s="81" t="e">
        <f>#REF!-G629</f>
        <v>#REF!</v>
      </c>
    </row>
    <row r="630" spans="1:8" ht="15" customHeight="1" x14ac:dyDescent="0.2">
      <c r="A630" s="33" t="s">
        <v>172</v>
      </c>
      <c r="B630" s="16" t="s">
        <v>761</v>
      </c>
      <c r="C630" s="18" t="s">
        <v>689</v>
      </c>
      <c r="D630" s="19" t="s">
        <v>230</v>
      </c>
      <c r="E630" s="95">
        <v>87000</v>
      </c>
      <c r="F630" s="96">
        <v>103662.936</v>
      </c>
      <c r="G630" s="65">
        <v>174000</v>
      </c>
      <c r="H630" s="81" t="e">
        <f>#REF!-G630</f>
        <v>#REF!</v>
      </c>
    </row>
    <row r="631" spans="1:8" ht="15" customHeight="1" x14ac:dyDescent="0.2">
      <c r="A631" s="33" t="s">
        <v>172</v>
      </c>
      <c r="B631" s="16" t="s">
        <v>762</v>
      </c>
      <c r="C631" s="18">
        <v>80016</v>
      </c>
      <c r="D631" s="19" t="s">
        <v>230</v>
      </c>
      <c r="E631" s="95">
        <v>30000</v>
      </c>
      <c r="F631" s="96">
        <v>35745.840000000004</v>
      </c>
      <c r="G631" s="65">
        <v>60000</v>
      </c>
      <c r="H631" s="81" t="e">
        <f>#REF!-G631</f>
        <v>#REF!</v>
      </c>
    </row>
    <row r="632" spans="1:8" ht="15" customHeight="1" x14ac:dyDescent="0.2">
      <c r="A632" s="33" t="s">
        <v>172</v>
      </c>
      <c r="B632" s="16" t="s">
        <v>763</v>
      </c>
      <c r="C632" s="18">
        <v>80018</v>
      </c>
      <c r="D632" s="19" t="s">
        <v>230</v>
      </c>
      <c r="E632" s="95">
        <v>46000</v>
      </c>
      <c r="F632" s="96">
        <v>54810.288</v>
      </c>
      <c r="G632" s="65">
        <v>92000</v>
      </c>
      <c r="H632" s="81" t="e">
        <f>#REF!-G632</f>
        <v>#REF!</v>
      </c>
    </row>
    <row r="633" spans="1:8" ht="15" customHeight="1" x14ac:dyDescent="0.2">
      <c r="A633" s="33" t="s">
        <v>172</v>
      </c>
      <c r="B633" s="16" t="s">
        <v>764</v>
      </c>
      <c r="C633" s="18">
        <v>80020</v>
      </c>
      <c r="D633" s="19" t="s">
        <v>230</v>
      </c>
      <c r="E633" s="95">
        <v>68000</v>
      </c>
      <c r="F633" s="96">
        <v>81023.90400000001</v>
      </c>
      <c r="G633" s="65">
        <v>136000</v>
      </c>
      <c r="H633" s="81" t="e">
        <f>#REF!-G633</f>
        <v>#REF!</v>
      </c>
    </row>
    <row r="634" spans="1:8" ht="15" customHeight="1" x14ac:dyDescent="0.2">
      <c r="A634" s="33" t="s">
        <v>172</v>
      </c>
      <c r="B634" s="16" t="s">
        <v>765</v>
      </c>
      <c r="C634" s="18">
        <v>90036</v>
      </c>
      <c r="D634" s="19" t="s">
        <v>230</v>
      </c>
      <c r="E634" s="95">
        <v>67000</v>
      </c>
      <c r="F634" s="96">
        <v>79832.376000000004</v>
      </c>
      <c r="G634" s="65">
        <v>134000</v>
      </c>
      <c r="H634" s="81" t="e">
        <f>#REF!-G634</f>
        <v>#REF!</v>
      </c>
    </row>
    <row r="635" spans="1:8" ht="15" customHeight="1" x14ac:dyDescent="0.2">
      <c r="A635" s="33" t="s">
        <v>172</v>
      </c>
      <c r="B635" s="16" t="s">
        <v>766</v>
      </c>
      <c r="C635" s="18">
        <v>90035</v>
      </c>
      <c r="D635" s="19" t="s">
        <v>230</v>
      </c>
      <c r="E635" s="95">
        <v>63000</v>
      </c>
      <c r="F635" s="96">
        <v>75066.26400000001</v>
      </c>
      <c r="G635" s="65">
        <v>126000</v>
      </c>
      <c r="H635" s="81" t="e">
        <f>#REF!-G635</f>
        <v>#REF!</v>
      </c>
    </row>
    <row r="636" spans="1:8" ht="15" customHeight="1" x14ac:dyDescent="0.2">
      <c r="A636" s="33" t="s">
        <v>172</v>
      </c>
      <c r="B636" s="16" t="s">
        <v>767</v>
      </c>
      <c r="C636" s="18">
        <v>90061</v>
      </c>
      <c r="D636" s="19" t="s">
        <v>230</v>
      </c>
      <c r="E636" s="95">
        <v>6500</v>
      </c>
      <c r="F636" s="96">
        <v>7744.9319999999998</v>
      </c>
      <c r="G636" s="65">
        <v>13000</v>
      </c>
      <c r="H636" s="81" t="e">
        <f>#REF!-G636</f>
        <v>#REF!</v>
      </c>
    </row>
    <row r="637" spans="1:8" ht="15" customHeight="1" x14ac:dyDescent="0.2">
      <c r="A637" s="123" t="s">
        <v>784</v>
      </c>
      <c r="B637" s="124"/>
      <c r="C637" s="124"/>
      <c r="D637" s="124"/>
      <c r="E637" s="124"/>
      <c r="F637" s="125"/>
      <c r="G637" s="65"/>
      <c r="H637" s="81"/>
    </row>
    <row r="638" spans="1:8" ht="15" customHeight="1" x14ac:dyDescent="0.2">
      <c r="A638" s="33" t="s">
        <v>0</v>
      </c>
      <c r="B638" s="16" t="s">
        <v>816</v>
      </c>
      <c r="C638" s="18" t="s">
        <v>817</v>
      </c>
      <c r="D638" s="19" t="s">
        <v>230</v>
      </c>
      <c r="E638" s="95">
        <v>7000</v>
      </c>
      <c r="F638" s="96">
        <v>8340.6959999999999</v>
      </c>
      <c r="G638" s="65">
        <v>14000</v>
      </c>
      <c r="H638" s="81" t="e">
        <f>#REF!-G638</f>
        <v>#REF!</v>
      </c>
    </row>
    <row r="639" spans="1:8" ht="15" customHeight="1" x14ac:dyDescent="0.2">
      <c r="A639" s="33" t="s">
        <v>0</v>
      </c>
      <c r="B639" s="16" t="s">
        <v>768</v>
      </c>
      <c r="C639" s="18" t="s">
        <v>672</v>
      </c>
      <c r="D639" s="19" t="s">
        <v>230</v>
      </c>
      <c r="E639" s="95">
        <v>3500</v>
      </c>
      <c r="F639" s="96">
        <v>4170.348</v>
      </c>
      <c r="G639" s="65">
        <v>7000</v>
      </c>
      <c r="H639" s="81" t="e">
        <f>#REF!-G639</f>
        <v>#REF!</v>
      </c>
    </row>
    <row r="640" spans="1:8" ht="15" customHeight="1" x14ac:dyDescent="0.2">
      <c r="A640" s="33" t="s">
        <v>0</v>
      </c>
      <c r="B640" s="16" t="s">
        <v>769</v>
      </c>
      <c r="C640" s="18" t="s">
        <v>673</v>
      </c>
      <c r="D640" s="19" t="s">
        <v>230</v>
      </c>
      <c r="E640" s="95">
        <v>150</v>
      </c>
      <c r="F640" s="96">
        <v>178.72919999999999</v>
      </c>
      <c r="G640" s="65">
        <v>300</v>
      </c>
      <c r="H640" s="81" t="e">
        <f>#REF!-G640</f>
        <v>#REF!</v>
      </c>
    </row>
    <row r="641" spans="1:8" ht="15" customHeight="1" x14ac:dyDescent="0.2">
      <c r="A641" s="33" t="s">
        <v>0</v>
      </c>
      <c r="B641" s="16" t="s">
        <v>712</v>
      </c>
      <c r="C641" s="18" t="s">
        <v>674</v>
      </c>
      <c r="D641" s="19" t="s">
        <v>230</v>
      </c>
      <c r="E641" s="95">
        <v>800</v>
      </c>
      <c r="F641" s="96">
        <v>953.22239999999988</v>
      </c>
      <c r="G641" s="65">
        <v>1600</v>
      </c>
      <c r="H641" s="81" t="e">
        <f>#REF!-G641</f>
        <v>#REF!</v>
      </c>
    </row>
    <row r="642" spans="1:8" ht="15" customHeight="1" x14ac:dyDescent="0.2">
      <c r="A642" s="33" t="s">
        <v>0</v>
      </c>
      <c r="B642" s="20" t="s">
        <v>785</v>
      </c>
      <c r="C642" s="18" t="s">
        <v>675</v>
      </c>
      <c r="D642" s="19" t="s">
        <v>230</v>
      </c>
      <c r="E642" s="95">
        <v>800</v>
      </c>
      <c r="F642" s="96">
        <v>953.22239999999988</v>
      </c>
      <c r="G642" s="65">
        <v>1600</v>
      </c>
      <c r="H642" s="81" t="e">
        <f>#REF!-G642</f>
        <v>#REF!</v>
      </c>
    </row>
    <row r="643" spans="1:8" ht="15" customHeight="1" x14ac:dyDescent="0.2">
      <c r="A643" s="33" t="s">
        <v>0</v>
      </c>
      <c r="B643" s="16" t="s">
        <v>713</v>
      </c>
      <c r="C643" s="18">
        <v>7038</v>
      </c>
      <c r="D643" s="19" t="s">
        <v>230</v>
      </c>
      <c r="E643" s="95">
        <v>600</v>
      </c>
      <c r="F643" s="96">
        <v>714.91679999999997</v>
      </c>
      <c r="G643" s="65">
        <v>1200</v>
      </c>
      <c r="H643" s="81" t="e">
        <f>#REF!-G643</f>
        <v>#REF!</v>
      </c>
    </row>
    <row r="644" spans="1:8" ht="15" customHeight="1" x14ac:dyDescent="0.2">
      <c r="A644" s="33" t="s">
        <v>0</v>
      </c>
      <c r="B644" s="16" t="s">
        <v>714</v>
      </c>
      <c r="C644" s="18">
        <v>7080</v>
      </c>
      <c r="D644" s="19" t="s">
        <v>230</v>
      </c>
      <c r="E644" s="95">
        <v>700</v>
      </c>
      <c r="F644" s="96">
        <v>834.06960000000015</v>
      </c>
      <c r="G644" s="65">
        <v>1400</v>
      </c>
      <c r="H644" s="81" t="e">
        <f>#REF!-G644</f>
        <v>#REF!</v>
      </c>
    </row>
    <row r="645" spans="1:8" ht="15" customHeight="1" x14ac:dyDescent="0.2">
      <c r="A645" s="33" t="s">
        <v>0</v>
      </c>
      <c r="B645" s="16" t="s">
        <v>770</v>
      </c>
      <c r="C645" s="18" t="s">
        <v>676</v>
      </c>
      <c r="D645" s="19" t="s">
        <v>230</v>
      </c>
      <c r="E645" s="95">
        <v>450</v>
      </c>
      <c r="F645" s="96">
        <v>536.18759999999997</v>
      </c>
      <c r="G645" s="65">
        <v>900</v>
      </c>
      <c r="H645" s="81" t="e">
        <f>#REF!-G645</f>
        <v>#REF!</v>
      </c>
    </row>
    <row r="646" spans="1:8" ht="15" customHeight="1" x14ac:dyDescent="0.2">
      <c r="A646" s="33" t="s">
        <v>0</v>
      </c>
      <c r="B646" s="16" t="s">
        <v>771</v>
      </c>
      <c r="C646" s="18" t="s">
        <v>677</v>
      </c>
      <c r="D646" s="19" t="s">
        <v>230</v>
      </c>
      <c r="E646" s="95">
        <v>450</v>
      </c>
      <c r="F646" s="96">
        <v>536.18759999999997</v>
      </c>
      <c r="G646" s="65">
        <v>900</v>
      </c>
      <c r="H646" s="81" t="e">
        <f>#REF!-G646</f>
        <v>#REF!</v>
      </c>
    </row>
    <row r="647" spans="1:8" ht="15" customHeight="1" x14ac:dyDescent="0.2">
      <c r="A647" s="33" t="s">
        <v>0</v>
      </c>
      <c r="B647" s="16" t="s">
        <v>772</v>
      </c>
      <c r="C647" s="18" t="s">
        <v>678</v>
      </c>
      <c r="D647" s="19" t="s">
        <v>230</v>
      </c>
      <c r="E647" s="95">
        <v>500</v>
      </c>
      <c r="F647" s="96">
        <v>595.76400000000001</v>
      </c>
      <c r="G647" s="65">
        <v>1000</v>
      </c>
      <c r="H647" s="81" t="e">
        <f>#REF!-G647</f>
        <v>#REF!</v>
      </c>
    </row>
    <row r="648" spans="1:8" ht="15" customHeight="1" x14ac:dyDescent="0.2">
      <c r="A648" s="33" t="s">
        <v>0</v>
      </c>
      <c r="B648" s="16" t="s">
        <v>773</v>
      </c>
      <c r="C648" s="18" t="s">
        <v>679</v>
      </c>
      <c r="D648" s="19" t="s">
        <v>230</v>
      </c>
      <c r="E648" s="95">
        <v>500</v>
      </c>
      <c r="F648" s="96">
        <v>595.76400000000001</v>
      </c>
      <c r="G648" s="65">
        <v>1000</v>
      </c>
      <c r="H648" s="81" t="e">
        <f>#REF!-G648</f>
        <v>#REF!</v>
      </c>
    </row>
    <row r="649" spans="1:8" ht="15" customHeight="1" x14ac:dyDescent="0.2">
      <c r="A649" s="33" t="s">
        <v>0</v>
      </c>
      <c r="B649" s="16" t="s">
        <v>774</v>
      </c>
      <c r="C649" s="18" t="s">
        <v>680</v>
      </c>
      <c r="D649" s="19" t="s">
        <v>230</v>
      </c>
      <c r="E649" s="95">
        <v>700</v>
      </c>
      <c r="F649" s="96">
        <v>834.06960000000015</v>
      </c>
      <c r="G649" s="65">
        <v>1400</v>
      </c>
      <c r="H649" s="81" t="e">
        <f>#REF!-G649</f>
        <v>#REF!</v>
      </c>
    </row>
    <row r="650" spans="1:8" ht="15" customHeight="1" x14ac:dyDescent="0.2">
      <c r="A650" s="33" t="s">
        <v>0</v>
      </c>
      <c r="B650" s="16" t="s">
        <v>775</v>
      </c>
      <c r="C650" s="18" t="s">
        <v>681</v>
      </c>
      <c r="D650" s="19" t="s">
        <v>230</v>
      </c>
      <c r="E650" s="95">
        <v>700</v>
      </c>
      <c r="F650" s="96">
        <v>834.06960000000015</v>
      </c>
      <c r="G650" s="65">
        <v>1400</v>
      </c>
      <c r="H650" s="81" t="e">
        <f>#REF!-G650</f>
        <v>#REF!</v>
      </c>
    </row>
    <row r="651" spans="1:8" ht="15" customHeight="1" x14ac:dyDescent="0.2">
      <c r="A651" s="33" t="s">
        <v>0</v>
      </c>
      <c r="B651" s="16" t="s">
        <v>776</v>
      </c>
      <c r="C651" s="18" t="s">
        <v>682</v>
      </c>
      <c r="D651" s="19" t="s">
        <v>230</v>
      </c>
      <c r="E651" s="95">
        <v>800</v>
      </c>
      <c r="F651" s="96">
        <v>953.22239999999988</v>
      </c>
      <c r="G651" s="65">
        <v>1600</v>
      </c>
      <c r="H651" s="81" t="e">
        <f>#REF!-G651</f>
        <v>#REF!</v>
      </c>
    </row>
    <row r="652" spans="1:8" ht="15" customHeight="1" x14ac:dyDescent="0.2">
      <c r="A652" s="33" t="s">
        <v>0</v>
      </c>
      <c r="B652" s="16" t="s">
        <v>777</v>
      </c>
      <c r="C652" s="18" t="s">
        <v>683</v>
      </c>
      <c r="D652" s="19" t="s">
        <v>230</v>
      </c>
      <c r="E652" s="95">
        <v>800</v>
      </c>
      <c r="F652" s="96">
        <v>953.22239999999988</v>
      </c>
      <c r="G652" s="65">
        <v>1600</v>
      </c>
      <c r="H652" s="81" t="e">
        <f>#REF!-G652</f>
        <v>#REF!</v>
      </c>
    </row>
    <row r="653" spans="1:8" ht="15" customHeight="1" x14ac:dyDescent="0.2">
      <c r="A653" s="33" t="s">
        <v>0</v>
      </c>
      <c r="B653" s="16" t="s">
        <v>827</v>
      </c>
      <c r="C653" s="18">
        <v>23021</v>
      </c>
      <c r="D653" s="19" t="s">
        <v>230</v>
      </c>
      <c r="E653" s="95">
        <v>250</v>
      </c>
      <c r="F653" s="96">
        <v>297.88200000000001</v>
      </c>
      <c r="G653" s="65">
        <v>500</v>
      </c>
      <c r="H653" s="81" t="e">
        <f>#REF!-G653</f>
        <v>#REF!</v>
      </c>
    </row>
    <row r="654" spans="1:8" ht="15" customHeight="1" x14ac:dyDescent="0.2">
      <c r="A654" s="33" t="s">
        <v>0</v>
      </c>
      <c r="B654" s="16" t="s">
        <v>828</v>
      </c>
      <c r="C654" s="18">
        <v>2252</v>
      </c>
      <c r="D654" s="19" t="s">
        <v>230</v>
      </c>
      <c r="E654" s="95">
        <v>350</v>
      </c>
      <c r="F654" s="96">
        <v>417.03480000000008</v>
      </c>
      <c r="G654" s="65">
        <v>700</v>
      </c>
      <c r="H654" s="81" t="e">
        <f>#REF!-G654</f>
        <v>#REF!</v>
      </c>
    </row>
    <row r="655" spans="1:8" ht="15" customHeight="1" x14ac:dyDescent="0.2">
      <c r="A655" s="33" t="s">
        <v>0</v>
      </c>
      <c r="B655" s="16" t="s">
        <v>829</v>
      </c>
      <c r="C655" s="18">
        <v>2253</v>
      </c>
      <c r="D655" s="19" t="s">
        <v>230</v>
      </c>
      <c r="E655" s="95">
        <v>400</v>
      </c>
      <c r="F655" s="96">
        <v>476.61119999999994</v>
      </c>
      <c r="G655" s="65">
        <v>800</v>
      </c>
      <c r="H655" s="81" t="e">
        <f>#REF!-G655</f>
        <v>#REF!</v>
      </c>
    </row>
    <row r="656" spans="1:8" ht="15" customHeight="1" x14ac:dyDescent="0.2">
      <c r="A656" s="33" t="s">
        <v>0</v>
      </c>
      <c r="B656" s="50" t="s">
        <v>778</v>
      </c>
      <c r="C656" s="18">
        <v>80077</v>
      </c>
      <c r="D656" s="19" t="s">
        <v>230</v>
      </c>
      <c r="E656" s="95">
        <v>1500</v>
      </c>
      <c r="F656" s="96">
        <v>1787.2920000000004</v>
      </c>
      <c r="G656" s="65">
        <v>3000</v>
      </c>
      <c r="H656" s="81" t="e">
        <f>#REF!-G656</f>
        <v>#REF!</v>
      </c>
    </row>
    <row r="657" spans="1:8" ht="15" customHeight="1" x14ac:dyDescent="0.2">
      <c r="A657" s="33" t="s">
        <v>0</v>
      </c>
      <c r="B657" s="50" t="s">
        <v>779</v>
      </c>
      <c r="C657" s="18">
        <v>1071</v>
      </c>
      <c r="D657" s="19" t="s">
        <v>230</v>
      </c>
      <c r="E657" s="95">
        <v>1000</v>
      </c>
      <c r="F657" s="96">
        <v>1191.528</v>
      </c>
      <c r="G657" s="65">
        <v>2000</v>
      </c>
      <c r="H657" s="81" t="e">
        <f>#REF!-G657</f>
        <v>#REF!</v>
      </c>
    </row>
    <row r="658" spans="1:8" ht="15" customHeight="1" x14ac:dyDescent="0.2">
      <c r="A658" s="33" t="s">
        <v>0</v>
      </c>
      <c r="B658" s="50" t="s">
        <v>780</v>
      </c>
      <c r="C658" s="18">
        <v>4038</v>
      </c>
      <c r="D658" s="19" t="s">
        <v>230</v>
      </c>
      <c r="E658" s="95">
        <v>600</v>
      </c>
      <c r="F658" s="96">
        <v>714.91679999999997</v>
      </c>
      <c r="G658" s="65">
        <v>1200</v>
      </c>
      <c r="H658" s="81" t="e">
        <f>#REF!-G658</f>
        <v>#REF!</v>
      </c>
    </row>
    <row r="659" spans="1:8" ht="15" customHeight="1" x14ac:dyDescent="0.2">
      <c r="A659" s="33" t="s">
        <v>0</v>
      </c>
      <c r="B659" s="50" t="s">
        <v>830</v>
      </c>
      <c r="C659" s="18">
        <v>4380</v>
      </c>
      <c r="D659" s="19" t="s">
        <v>230</v>
      </c>
      <c r="E659" s="95">
        <v>2500</v>
      </c>
      <c r="F659" s="96">
        <v>2978.82</v>
      </c>
      <c r="G659" s="65">
        <v>5000</v>
      </c>
      <c r="H659" s="81" t="e">
        <f>#REF!-G659</f>
        <v>#REF!</v>
      </c>
    </row>
    <row r="660" spans="1:8" ht="15" customHeight="1" x14ac:dyDescent="0.2">
      <c r="A660" s="33" t="s">
        <v>0</v>
      </c>
      <c r="B660" s="50" t="s">
        <v>831</v>
      </c>
      <c r="C660" s="58" t="s">
        <v>814</v>
      </c>
      <c r="D660" s="19" t="s">
        <v>230</v>
      </c>
      <c r="E660" s="95">
        <v>500</v>
      </c>
      <c r="F660" s="96">
        <v>595.76400000000001</v>
      </c>
      <c r="G660" s="65">
        <v>1000</v>
      </c>
      <c r="H660" s="81" t="e">
        <f>#REF!-G660</f>
        <v>#REF!</v>
      </c>
    </row>
    <row r="661" spans="1:8" ht="15" customHeight="1" x14ac:dyDescent="0.2">
      <c r="A661" s="123" t="s">
        <v>422</v>
      </c>
      <c r="B661" s="124"/>
      <c r="C661" s="124"/>
      <c r="D661" s="124"/>
      <c r="E661" s="124"/>
      <c r="F661" s="125"/>
      <c r="G661" s="65"/>
      <c r="H661" s="81"/>
    </row>
    <row r="662" spans="1:8" ht="15" customHeight="1" x14ac:dyDescent="0.2">
      <c r="A662" s="33" t="s">
        <v>0</v>
      </c>
      <c r="B662" s="42" t="s">
        <v>654</v>
      </c>
      <c r="C662" s="18" t="s">
        <v>655</v>
      </c>
      <c r="D662" s="19" t="s">
        <v>230</v>
      </c>
      <c r="E662" s="95">
        <v>900</v>
      </c>
      <c r="F662" s="96">
        <v>1072.3751999999999</v>
      </c>
      <c r="G662" s="65">
        <v>1800</v>
      </c>
      <c r="H662" s="81" t="e">
        <f>#REF!-G662</f>
        <v>#REF!</v>
      </c>
    </row>
    <row r="663" spans="1:8" ht="15" customHeight="1" x14ac:dyDescent="0.2">
      <c r="A663" s="33" t="s">
        <v>0</v>
      </c>
      <c r="B663" s="17" t="s">
        <v>656</v>
      </c>
      <c r="C663" s="18" t="s">
        <v>657</v>
      </c>
      <c r="D663" s="19" t="s">
        <v>230</v>
      </c>
      <c r="E663" s="95">
        <v>500</v>
      </c>
      <c r="F663" s="96">
        <v>595.76400000000001</v>
      </c>
      <c r="G663" s="65">
        <v>1000</v>
      </c>
      <c r="H663" s="81" t="e">
        <f>#REF!-G663</f>
        <v>#REF!</v>
      </c>
    </row>
    <row r="664" spans="1:8" ht="15" customHeight="1" x14ac:dyDescent="0.2">
      <c r="A664" s="33" t="s">
        <v>0</v>
      </c>
      <c r="B664" s="16" t="s">
        <v>658</v>
      </c>
      <c r="C664" s="18" t="s">
        <v>659</v>
      </c>
      <c r="D664" s="19" t="s">
        <v>230</v>
      </c>
      <c r="E664" s="95">
        <v>500</v>
      </c>
      <c r="F664" s="96">
        <v>595.76400000000001</v>
      </c>
      <c r="G664" s="65">
        <v>1000</v>
      </c>
      <c r="H664" s="81" t="e">
        <f>#REF!-G664</f>
        <v>#REF!</v>
      </c>
    </row>
    <row r="665" spans="1:8" ht="15" customHeight="1" x14ac:dyDescent="0.2">
      <c r="A665" s="33" t="s">
        <v>0</v>
      </c>
      <c r="B665" s="16" t="s">
        <v>660</v>
      </c>
      <c r="C665" s="18" t="s">
        <v>661</v>
      </c>
      <c r="D665" s="19" t="s">
        <v>230</v>
      </c>
      <c r="E665" s="95">
        <v>700</v>
      </c>
      <c r="F665" s="96">
        <v>834.06960000000015</v>
      </c>
      <c r="G665" s="65">
        <v>1400</v>
      </c>
      <c r="H665" s="81" t="e">
        <f>#REF!-G665</f>
        <v>#REF!</v>
      </c>
    </row>
    <row r="666" spans="1:8" ht="15" customHeight="1" x14ac:dyDescent="0.2">
      <c r="A666" s="33" t="s">
        <v>0</v>
      </c>
      <c r="B666" s="16" t="s">
        <v>662</v>
      </c>
      <c r="C666" s="18" t="s">
        <v>445</v>
      </c>
      <c r="D666" s="19" t="s">
        <v>230</v>
      </c>
      <c r="E666" s="95">
        <v>2000</v>
      </c>
      <c r="F666" s="96">
        <v>2383.056</v>
      </c>
      <c r="G666" s="65">
        <v>4000</v>
      </c>
      <c r="H666" s="81" t="e">
        <f>#REF!-G666</f>
        <v>#REF!</v>
      </c>
    </row>
    <row r="667" spans="1:8" ht="15" customHeight="1" thickBot="1" x14ac:dyDescent="0.25">
      <c r="A667" s="76" t="s">
        <v>0</v>
      </c>
      <c r="B667" s="54" t="s">
        <v>663</v>
      </c>
      <c r="C667" s="55" t="s">
        <v>664</v>
      </c>
      <c r="D667" s="56" t="s">
        <v>230</v>
      </c>
      <c r="E667" s="106">
        <v>700</v>
      </c>
      <c r="F667" s="107">
        <v>834.06960000000015</v>
      </c>
      <c r="G667" s="70">
        <v>1400</v>
      </c>
      <c r="H667" s="85" t="e">
        <f>#REF!-G667</f>
        <v>#REF!</v>
      </c>
    </row>
    <row r="668" spans="1:8" ht="15" customHeight="1" x14ac:dyDescent="0.25"/>
    <row r="669" spans="1:8" ht="15" customHeight="1" x14ac:dyDescent="0.25"/>
  </sheetData>
  <mergeCells count="36">
    <mergeCell ref="A469:F469"/>
    <mergeCell ref="A316:F316"/>
    <mergeCell ref="A344:F344"/>
    <mergeCell ref="A387:F387"/>
    <mergeCell ref="A413:F413"/>
    <mergeCell ref="A450:F450"/>
    <mergeCell ref="A340:F340"/>
    <mergeCell ref="A330:F330"/>
    <mergeCell ref="A661:F661"/>
    <mergeCell ref="A578:F578"/>
    <mergeCell ref="A592:F592"/>
    <mergeCell ref="A615:F615"/>
    <mergeCell ref="A628:F628"/>
    <mergeCell ref="A637:F637"/>
    <mergeCell ref="A479:F479"/>
    <mergeCell ref="A525:F525"/>
    <mergeCell ref="A548:F548"/>
    <mergeCell ref="A560:F560"/>
    <mergeCell ref="A565:F565"/>
    <mergeCell ref="A549:E549"/>
    <mergeCell ref="A185:F185"/>
    <mergeCell ref="A193:F193"/>
    <mergeCell ref="A212:F212"/>
    <mergeCell ref="A242:F242"/>
    <mergeCell ref="B284:F284"/>
    <mergeCell ref="A259:F259"/>
    <mergeCell ref="A99:F99"/>
    <mergeCell ref="A112:F112"/>
    <mergeCell ref="A146:F146"/>
    <mergeCell ref="A157:F157"/>
    <mergeCell ref="A177:F177"/>
    <mergeCell ref="A14:F14"/>
    <mergeCell ref="A42:F42"/>
    <mergeCell ref="A59:F59"/>
    <mergeCell ref="A71:F71"/>
    <mergeCell ref="A85:F85"/>
  </mergeCells>
  <phoneticPr fontId="5" type="noConversion"/>
  <pageMargins left="0" right="0.11811023622047245" top="0.15748031496062992" bottom="0.1574803149606299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7</vt:i4>
      </vt:variant>
    </vt:vector>
  </HeadingPairs>
  <TitlesOfParts>
    <vt:vector size="8" baseType="lpstr">
      <vt:lpstr>Прейскурант цен</vt:lpstr>
      <vt:lpstr>'Прейскурант цен'!cvfd</vt:lpstr>
      <vt:lpstr>'Прейскурант цен'!dfsd</vt:lpstr>
      <vt:lpstr>'Прейскурант цен'!fd</vt:lpstr>
      <vt:lpstr>'Прейскурант цен'!OLE_LINK1</vt:lpstr>
      <vt:lpstr>'Прейскурант цен'!Print_Area</vt:lpstr>
      <vt:lpstr>'Прейскурант цен'!Print_Titles</vt:lpstr>
      <vt:lpstr>'Прейскурант цен'!sdc</vt:lpstr>
    </vt:vector>
  </TitlesOfParts>
  <Company>ООО "Профф Лайн"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KIEHL 1-2021</dc:title>
  <dc:subject>Профф Лайн</dc:subject>
  <dc:creator>ООО "Профф Лайн"</dc:creator>
  <cp:keywords>KIEHL</cp:keywords>
  <cp:lastModifiedBy>Андрей</cp:lastModifiedBy>
  <cp:lastPrinted>2021-03-12T13:17:57Z</cp:lastPrinted>
  <dcterms:created xsi:type="dcterms:W3CDTF">2010-07-26T09:43:29Z</dcterms:created>
  <dcterms:modified xsi:type="dcterms:W3CDTF">2021-03-12T13:20:18Z</dcterms:modified>
</cp:coreProperties>
</file>